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hare\documente\CEOltenia\DirComerciala\SAPM\DOCUMENTE VERIFICAT\2026\2. Sidonia Pasarin\27142 PS salopeta de vara\2 sicap\"/>
    </mc:Choice>
  </mc:AlternateContent>
  <bookViews>
    <workbookView xWindow="480" yWindow="60" windowWidth="11340" windowHeight="9345"/>
  </bookViews>
  <sheets>
    <sheet name="Necesar prosoape 2022" sheetId="9" r:id="rId1"/>
  </sheets>
  <calcPr calcId="162913"/>
</workbook>
</file>

<file path=xl/calcChain.xml><?xml version="1.0" encoding="utf-8"?>
<calcChain xmlns="http://schemas.openxmlformats.org/spreadsheetml/2006/main">
  <c r="F16" i="9" l="1"/>
  <c r="F17" i="9"/>
  <c r="F18" i="9"/>
  <c r="F15" i="9"/>
  <c r="F7" i="9"/>
  <c r="F8" i="9"/>
  <c r="F9" i="9"/>
  <c r="F10" i="9"/>
  <c r="F11" i="9"/>
  <c r="F12" i="9"/>
  <c r="F13" i="9"/>
  <c r="F6" i="9"/>
  <c r="D14" i="9"/>
  <c r="D19" i="9" s="1"/>
  <c r="F14" i="9" l="1"/>
  <c r="A16" i="9"/>
  <c r="A17" i="9" s="1"/>
  <c r="A18" i="9" s="1"/>
  <c r="F19" i="9" l="1"/>
  <c r="A12" i="9"/>
  <c r="A13" i="9" s="1"/>
</calcChain>
</file>

<file path=xl/sharedStrings.xml><?xml version="1.0" encoding="utf-8"?>
<sst xmlns="http://schemas.openxmlformats.org/spreadsheetml/2006/main" count="37" uniqueCount="25">
  <si>
    <t>Nr.         crt.</t>
  </si>
  <si>
    <t xml:space="preserve">E.L.C.F.U. Motru </t>
  </si>
  <si>
    <t>S.E. Rovinari</t>
  </si>
  <si>
    <t>S.E. Turceni</t>
  </si>
  <si>
    <t>UPRUM Rovinari</t>
  </si>
  <si>
    <t>Sector Roşia</t>
  </si>
  <si>
    <t>Sector Peşteana</t>
  </si>
  <si>
    <t>Sector Tismana</t>
  </si>
  <si>
    <t>Sector Jilţ Nord</t>
  </si>
  <si>
    <t>Sector Jilţ Sud</t>
  </si>
  <si>
    <t>Sector Roşiuţa</t>
  </si>
  <si>
    <t>Sector Pinoasa</t>
  </si>
  <si>
    <t xml:space="preserve">Total Sucursala Minieră </t>
  </si>
  <si>
    <t>Preţ      unitar      (lei)</t>
  </si>
  <si>
    <t xml:space="preserve">TOTAL </t>
  </si>
  <si>
    <t>BENEFICIARI</t>
  </si>
  <si>
    <t>S.E. Chiscani</t>
  </si>
  <si>
    <t>UM</t>
  </si>
  <si>
    <t>Garantia de participare</t>
  </si>
  <si>
    <t xml:space="preserve">Responsabil procedură, </t>
  </si>
  <si>
    <t>Sidonia Păsărin</t>
  </si>
  <si>
    <t>buc.</t>
  </si>
  <si>
    <t>Lotul 1: salopetă ignifugata</t>
  </si>
  <si>
    <t>Valoare (lei) fără TVA costum salopetă ignifugată</t>
  </si>
  <si>
    <t>anexa la documentatie costum salopetă de vară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</si>
</sst>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0"/>
      <name val="Cambria"/>
      <family val="1"/>
    </font>
    <font>
      <b/>
      <sz val="9"/>
      <name val="Cambria"/>
      <family val="1"/>
    </font>
    <font>
      <sz val="9"/>
      <name val="Cambria"/>
      <family val="1"/>
    </font>
    <font>
      <b/>
      <sz val="8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 vertical="center" wrapText="1"/>
    </xf>
    <xf numFmtId="3" fontId="0" fillId="0" borderId="0" xfId="0" applyNumberFormat="1" applyAlignment="1">
      <alignment horizontal="right"/>
    </xf>
    <xf numFmtId="0" fontId="4" fillId="0" borderId="0" xfId="0" applyFont="1"/>
    <xf numFmtId="3" fontId="3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right" vertical="center" wrapText="1"/>
    </xf>
    <xf numFmtId="0" fontId="7" fillId="0" borderId="0" xfId="0" applyFont="1"/>
    <xf numFmtId="3" fontId="7" fillId="0" borderId="0" xfId="0" applyNumberFormat="1" applyFont="1" applyAlignment="1">
      <alignment horizontal="right"/>
    </xf>
    <xf numFmtId="0" fontId="6" fillId="0" borderId="0" xfId="0" applyFont="1"/>
    <xf numFmtId="1" fontId="7" fillId="0" borderId="0" xfId="0" applyNumberFormat="1" applyFont="1" applyAlignment="1">
      <alignment horizontal="center"/>
    </xf>
    <xf numFmtId="4" fontId="7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center" vertical="center" wrapText="1"/>
    </xf>
    <xf numFmtId="1" fontId="8" fillId="0" borderId="4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9" xfId="0" applyFont="1" applyBorder="1"/>
    <xf numFmtId="0" fontId="6" fillId="0" borderId="10" xfId="0" applyFont="1" applyBorder="1"/>
    <xf numFmtId="3" fontId="6" fillId="0" borderId="10" xfId="0" applyNumberFormat="1" applyFont="1" applyBorder="1" applyAlignment="1">
      <alignment horizontal="right"/>
    </xf>
    <xf numFmtId="1" fontId="6" fillId="0" borderId="10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right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3" fontId="8" fillId="0" borderId="5" xfId="0" applyNumberFormat="1" applyFont="1" applyFill="1" applyBorder="1" applyAlignment="1">
      <alignment horizontal="center" vertical="center" wrapText="1"/>
    </xf>
    <xf numFmtId="4" fontId="7" fillId="2" borderId="7" xfId="0" applyNumberFormat="1" applyFont="1" applyFill="1" applyBorder="1" applyAlignment="1">
      <alignment horizontal="right" vertical="center"/>
    </xf>
    <xf numFmtId="4" fontId="6" fillId="2" borderId="7" xfId="0" applyNumberFormat="1" applyFont="1" applyFill="1" applyBorder="1" applyAlignment="1">
      <alignment horizontal="right" vertical="center"/>
    </xf>
    <xf numFmtId="4" fontId="6" fillId="0" borderId="1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topLeftCell="A2" workbookViewId="0">
      <selection activeCell="L21" sqref="L21"/>
    </sheetView>
  </sheetViews>
  <sheetFormatPr defaultRowHeight="12.75" x14ac:dyDescent="0.2"/>
  <cols>
    <col min="1" max="1" width="4.28515625" customWidth="1"/>
    <col min="2" max="2" width="16.7109375" customWidth="1"/>
    <col min="3" max="3" width="5.7109375" customWidth="1"/>
    <col min="4" max="4" width="8.42578125" style="2" customWidth="1"/>
    <col min="5" max="5" width="9.85546875" style="6" customWidth="1"/>
    <col min="6" max="6" width="14.5703125" style="2" customWidth="1"/>
  </cols>
  <sheetData>
    <row r="1" spans="1:6" ht="14.25" customHeight="1" x14ac:dyDescent="0.2">
      <c r="A1" s="33"/>
      <c r="B1" s="33"/>
      <c r="C1" s="33"/>
      <c r="D1" s="33"/>
      <c r="E1" s="34"/>
      <c r="F1" s="35"/>
    </row>
    <row r="2" spans="1:6" ht="15" customHeight="1" x14ac:dyDescent="0.2">
      <c r="A2" s="33"/>
      <c r="B2" s="33"/>
      <c r="C2" s="33"/>
      <c r="D2" s="4"/>
      <c r="E2" s="5"/>
      <c r="F2" s="4"/>
    </row>
    <row r="3" spans="1:6" ht="47.25" customHeight="1" x14ac:dyDescent="0.2">
      <c r="A3" s="1"/>
      <c r="B3" s="1"/>
      <c r="C3" s="1"/>
    </row>
    <row r="4" spans="1:6" ht="20.25" customHeight="1" thickBot="1" x14ac:dyDescent="0.25">
      <c r="A4" s="40" t="s">
        <v>24</v>
      </c>
      <c r="B4" s="40"/>
      <c r="C4" s="40"/>
      <c r="D4" s="40"/>
      <c r="E4" s="40"/>
      <c r="F4" s="40"/>
    </row>
    <row r="5" spans="1:6" ht="72.75" customHeight="1" x14ac:dyDescent="0.2">
      <c r="A5" s="20" t="s">
        <v>0</v>
      </c>
      <c r="B5" s="21" t="s">
        <v>15</v>
      </c>
      <c r="C5" s="21" t="s">
        <v>17</v>
      </c>
      <c r="D5" s="22" t="s">
        <v>22</v>
      </c>
      <c r="E5" s="23" t="s">
        <v>13</v>
      </c>
      <c r="F5" s="41" t="s">
        <v>23</v>
      </c>
    </row>
    <row r="6" spans="1:6" x14ac:dyDescent="0.2">
      <c r="A6" s="24">
        <v>1</v>
      </c>
      <c r="B6" s="7" t="s">
        <v>5</v>
      </c>
      <c r="C6" s="8" t="s">
        <v>21</v>
      </c>
      <c r="D6" s="9">
        <v>600</v>
      </c>
      <c r="E6" s="18">
        <v>58.9</v>
      </c>
      <c r="F6" s="42">
        <f>D6*E6</f>
        <v>35340</v>
      </c>
    </row>
    <row r="7" spans="1:6" x14ac:dyDescent="0.2">
      <c r="A7" s="24">
        <v>2</v>
      </c>
      <c r="B7" s="7" t="s">
        <v>6</v>
      </c>
      <c r="C7" s="8" t="s">
        <v>21</v>
      </c>
      <c r="D7" s="9">
        <v>120</v>
      </c>
      <c r="E7" s="18">
        <v>58.9</v>
      </c>
      <c r="F7" s="42">
        <f t="shared" ref="F7:F13" si="0">D7*E7</f>
        <v>7068</v>
      </c>
    </row>
    <row r="8" spans="1:6" x14ac:dyDescent="0.2">
      <c r="A8" s="24">
        <v>3</v>
      </c>
      <c r="B8" s="7" t="s">
        <v>7</v>
      </c>
      <c r="C8" s="8" t="s">
        <v>21</v>
      </c>
      <c r="D8" s="9">
        <v>550</v>
      </c>
      <c r="E8" s="18">
        <v>58.9</v>
      </c>
      <c r="F8" s="42">
        <f t="shared" si="0"/>
        <v>32395</v>
      </c>
    </row>
    <row r="9" spans="1:6" x14ac:dyDescent="0.2">
      <c r="A9" s="24">
        <v>4</v>
      </c>
      <c r="B9" s="7" t="s">
        <v>11</v>
      </c>
      <c r="C9" s="8" t="s">
        <v>21</v>
      </c>
      <c r="D9" s="9">
        <v>200</v>
      </c>
      <c r="E9" s="18">
        <v>58.9</v>
      </c>
      <c r="F9" s="42">
        <f t="shared" si="0"/>
        <v>11780</v>
      </c>
    </row>
    <row r="10" spans="1:6" x14ac:dyDescent="0.2">
      <c r="A10" s="24">
        <v>5</v>
      </c>
      <c r="B10" s="7" t="s">
        <v>8</v>
      </c>
      <c r="C10" s="8" t="s">
        <v>21</v>
      </c>
      <c r="D10" s="9">
        <v>250</v>
      </c>
      <c r="E10" s="18">
        <v>58.9</v>
      </c>
      <c r="F10" s="42">
        <f t="shared" si="0"/>
        <v>14725</v>
      </c>
    </row>
    <row r="11" spans="1:6" x14ac:dyDescent="0.2">
      <c r="A11" s="24">
        <v>6</v>
      </c>
      <c r="B11" s="7" t="s">
        <v>9</v>
      </c>
      <c r="C11" s="8" t="s">
        <v>21</v>
      </c>
      <c r="D11" s="9">
        <v>100</v>
      </c>
      <c r="E11" s="18">
        <v>58.9</v>
      </c>
      <c r="F11" s="42">
        <f t="shared" si="0"/>
        <v>5890</v>
      </c>
    </row>
    <row r="12" spans="1:6" x14ac:dyDescent="0.2">
      <c r="A12" s="24">
        <f>A11+1</f>
        <v>7</v>
      </c>
      <c r="B12" s="7" t="s">
        <v>10</v>
      </c>
      <c r="C12" s="8" t="s">
        <v>21</v>
      </c>
      <c r="D12" s="9">
        <v>525</v>
      </c>
      <c r="E12" s="18">
        <v>58.9</v>
      </c>
      <c r="F12" s="42">
        <f t="shared" si="0"/>
        <v>30922.5</v>
      </c>
    </row>
    <row r="13" spans="1:6" x14ac:dyDescent="0.2">
      <c r="A13" s="24">
        <f>A12+1</f>
        <v>8</v>
      </c>
      <c r="B13" s="10" t="s">
        <v>4</v>
      </c>
      <c r="C13" s="8" t="s">
        <v>21</v>
      </c>
      <c r="D13" s="9">
        <v>74</v>
      </c>
      <c r="E13" s="18">
        <v>58.9</v>
      </c>
      <c r="F13" s="42">
        <f t="shared" si="0"/>
        <v>4358.5999999999995</v>
      </c>
    </row>
    <row r="14" spans="1:6" s="3" customFormat="1" ht="13.5" customHeight="1" x14ac:dyDescent="0.2">
      <c r="A14" s="38" t="s">
        <v>12</v>
      </c>
      <c r="B14" s="39"/>
      <c r="C14" s="29" t="s">
        <v>21</v>
      </c>
      <c r="D14" s="11">
        <f>SUM(D6:D13)</f>
        <v>2419</v>
      </c>
      <c r="E14" s="19"/>
      <c r="F14" s="43">
        <f>SUM(F6:F13)</f>
        <v>142479.1</v>
      </c>
    </row>
    <row r="15" spans="1:6" x14ac:dyDescent="0.2">
      <c r="A15" s="24">
        <v>9</v>
      </c>
      <c r="B15" s="10" t="s">
        <v>2</v>
      </c>
      <c r="C15" s="8" t="s">
        <v>21</v>
      </c>
      <c r="D15" s="9">
        <v>450</v>
      </c>
      <c r="E15" s="18">
        <v>58.9</v>
      </c>
      <c r="F15" s="42">
        <f>D15*E15</f>
        <v>26505</v>
      </c>
    </row>
    <row r="16" spans="1:6" x14ac:dyDescent="0.2">
      <c r="A16" s="24">
        <f>A15+1</f>
        <v>10</v>
      </c>
      <c r="B16" s="10" t="s">
        <v>3</v>
      </c>
      <c r="C16" s="8" t="s">
        <v>21</v>
      </c>
      <c r="D16" s="9">
        <v>350</v>
      </c>
      <c r="E16" s="18">
        <v>58.9</v>
      </c>
      <c r="F16" s="42">
        <f t="shared" ref="F16:F18" si="1">D16*E16</f>
        <v>20615</v>
      </c>
    </row>
    <row r="17" spans="1:6" x14ac:dyDescent="0.2">
      <c r="A17" s="24">
        <f t="shared" ref="A17:A18" si="2">A16+1</f>
        <v>11</v>
      </c>
      <c r="B17" s="12" t="s">
        <v>16</v>
      </c>
      <c r="C17" s="8" t="s">
        <v>21</v>
      </c>
      <c r="D17" s="9">
        <v>11</v>
      </c>
      <c r="E17" s="18">
        <v>58.9</v>
      </c>
      <c r="F17" s="42">
        <f t="shared" si="1"/>
        <v>647.9</v>
      </c>
    </row>
    <row r="18" spans="1:6" x14ac:dyDescent="0.2">
      <c r="A18" s="24">
        <f t="shared" si="2"/>
        <v>12</v>
      </c>
      <c r="B18" s="10" t="s">
        <v>1</v>
      </c>
      <c r="C18" s="8" t="s">
        <v>21</v>
      </c>
      <c r="D18" s="9">
        <v>270</v>
      </c>
      <c r="E18" s="18">
        <v>58.9</v>
      </c>
      <c r="F18" s="42">
        <f t="shared" si="1"/>
        <v>15903</v>
      </c>
    </row>
    <row r="19" spans="1:6" s="3" customFormat="1" ht="18.75" customHeight="1" x14ac:dyDescent="0.2">
      <c r="A19" s="36" t="s">
        <v>14</v>
      </c>
      <c r="B19" s="37"/>
      <c r="C19" s="29"/>
      <c r="D19" s="13">
        <f>SUM(D14:D18)</f>
        <v>3500</v>
      </c>
      <c r="E19" s="19"/>
      <c r="F19" s="43">
        <f>SUM(F14:F18)</f>
        <v>206150</v>
      </c>
    </row>
    <row r="20" spans="1:6" s="3" customFormat="1" ht="18.75" customHeight="1" thickBot="1" x14ac:dyDescent="0.25">
      <c r="A20" s="25" t="s">
        <v>18</v>
      </c>
      <c r="B20" s="26"/>
      <c r="C20" s="26"/>
      <c r="D20" s="27"/>
      <c r="E20" s="28"/>
      <c r="F20" s="44">
        <v>2000</v>
      </c>
    </row>
    <row r="21" spans="1:6" x14ac:dyDescent="0.2">
      <c r="A21" s="14"/>
      <c r="B21" s="14"/>
      <c r="C21" s="14"/>
      <c r="D21" s="32"/>
      <c r="E21" s="32"/>
      <c r="F21" s="15"/>
    </row>
    <row r="22" spans="1:6" x14ac:dyDescent="0.2">
      <c r="A22" s="14"/>
      <c r="B22" s="30" t="s">
        <v>19</v>
      </c>
      <c r="C22" s="31"/>
      <c r="D22" s="31"/>
      <c r="E22" s="31"/>
      <c r="F22" s="15"/>
    </row>
    <row r="23" spans="1:6" x14ac:dyDescent="0.2">
      <c r="A23" s="14"/>
      <c r="B23" s="16" t="s">
        <v>20</v>
      </c>
      <c r="C23" s="14"/>
      <c r="D23" s="15"/>
      <c r="E23" s="17"/>
      <c r="F23" s="15"/>
    </row>
  </sheetData>
  <mergeCells count="8">
    <mergeCell ref="B22:E22"/>
    <mergeCell ref="D21:E21"/>
    <mergeCell ref="A1:D1"/>
    <mergeCell ref="E1:F1"/>
    <mergeCell ref="A2:C2"/>
    <mergeCell ref="A19:B19"/>
    <mergeCell ref="A14:B14"/>
    <mergeCell ref="A4:F4"/>
  </mergeCells>
  <printOptions horizontalCentered="1"/>
  <pageMargins left="0.82677165354330717" right="0.19685039370078741" top="0.39370078740157483" bottom="0.39370078740157483" header="0" footer="3.937007874015748E-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Necesar prosoape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DORINA</dc:creator>
  <cp:lastModifiedBy>Sidonia Pasarin</cp:lastModifiedBy>
  <cp:lastPrinted>2026-01-26T11:53:34Z</cp:lastPrinted>
  <dcterms:created xsi:type="dcterms:W3CDTF">2013-04-29T06:21:09Z</dcterms:created>
  <dcterms:modified xsi:type="dcterms:W3CDTF">2026-01-26T11:53:54Z</dcterms:modified>
</cp:coreProperties>
</file>