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75950BD-1E30-4FC0-8B8A-1AB9EA70E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6" i="1" l="1"/>
  <c r="I136" i="1"/>
  <c r="K136" i="1" s="1"/>
  <c r="J136" i="1"/>
  <c r="G136" i="1"/>
  <c r="M129" i="1"/>
  <c r="I129" i="1"/>
  <c r="K129" i="1" s="1"/>
  <c r="J129" i="1"/>
  <c r="G129" i="1"/>
  <c r="M119" i="1"/>
  <c r="I119" i="1"/>
  <c r="K119" i="1" s="1"/>
  <c r="J119" i="1"/>
  <c r="G119" i="1"/>
  <c r="M116" i="1"/>
  <c r="I116" i="1"/>
  <c r="K116" i="1" s="1"/>
  <c r="J116" i="1"/>
  <c r="G116" i="1"/>
  <c r="M115" i="1"/>
  <c r="I115" i="1"/>
  <c r="K115" i="1" s="1"/>
  <c r="J115" i="1"/>
  <c r="G115" i="1"/>
  <c r="M106" i="1"/>
  <c r="I106" i="1"/>
  <c r="K106" i="1" s="1"/>
  <c r="J106" i="1"/>
  <c r="G106" i="1"/>
  <c r="M100" i="1"/>
  <c r="I100" i="1"/>
  <c r="K100" i="1" s="1"/>
  <c r="J100" i="1"/>
  <c r="G100" i="1"/>
  <c r="M93" i="1"/>
  <c r="I93" i="1"/>
  <c r="K93" i="1" s="1"/>
  <c r="J93" i="1"/>
  <c r="G93" i="1"/>
  <c r="M88" i="1"/>
  <c r="I88" i="1"/>
  <c r="K88" i="1" s="1"/>
  <c r="J88" i="1"/>
  <c r="G88" i="1"/>
  <c r="M86" i="1"/>
  <c r="I86" i="1"/>
  <c r="K86" i="1" s="1"/>
  <c r="J86" i="1"/>
  <c r="G86" i="1"/>
  <c r="M85" i="1"/>
  <c r="I85" i="1"/>
  <c r="K85" i="1" s="1"/>
  <c r="J85" i="1"/>
  <c r="G85" i="1"/>
  <c r="M80" i="1"/>
  <c r="I80" i="1"/>
  <c r="K80" i="1" s="1"/>
  <c r="G80" i="1"/>
  <c r="M206" i="1"/>
  <c r="I206" i="1"/>
  <c r="K206" i="1" s="1"/>
  <c r="J206" i="1"/>
  <c r="G206" i="1"/>
  <c r="G201" i="1"/>
  <c r="G200" i="1"/>
  <c r="M190" i="1"/>
  <c r="I190" i="1"/>
  <c r="K190" i="1" s="1"/>
  <c r="J190" i="1"/>
  <c r="G190" i="1"/>
  <c r="M187" i="1"/>
  <c r="I187" i="1"/>
  <c r="K187" i="1" s="1"/>
  <c r="J187" i="1"/>
  <c r="G187" i="1"/>
  <c r="M186" i="1"/>
  <c r="I186" i="1"/>
  <c r="K186" i="1" s="1"/>
  <c r="J186" i="1"/>
  <c r="G186" i="1"/>
  <c r="M177" i="1"/>
  <c r="I177" i="1"/>
  <c r="K177" i="1" s="1"/>
  <c r="J177" i="1"/>
  <c r="G177" i="1"/>
  <c r="M171" i="1"/>
  <c r="I171" i="1"/>
  <c r="K171" i="1" s="1"/>
  <c r="J171" i="1"/>
  <c r="G17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I160" i="1"/>
  <c r="K160" i="1" s="1"/>
  <c r="J160" i="1"/>
  <c r="G160" i="1"/>
  <c r="I158" i="1"/>
  <c r="K158" i="1" s="1"/>
  <c r="J158" i="1"/>
  <c r="G158" i="1"/>
  <c r="I157" i="1"/>
  <c r="K157" i="1" s="1"/>
  <c r="J157" i="1"/>
  <c r="G157" i="1"/>
  <c r="M151" i="1"/>
  <c r="I151" i="1"/>
  <c r="K151" i="1" s="1"/>
  <c r="G151" i="1"/>
  <c r="M66" i="1"/>
  <c r="I66" i="1"/>
  <c r="J66" i="1"/>
  <c r="K66" i="1" s="1"/>
  <c r="G66" i="1"/>
  <c r="M65" i="1"/>
  <c r="I65" i="1"/>
  <c r="J65" i="1"/>
  <c r="K65" i="1" s="1"/>
  <c r="G65" i="1"/>
  <c r="M56" i="1"/>
  <c r="I56" i="1"/>
  <c r="J56" i="1"/>
  <c r="K56" i="1" s="1"/>
  <c r="G56" i="1"/>
  <c r="M55" i="1"/>
  <c r="I55" i="1"/>
  <c r="J55" i="1"/>
  <c r="K55" i="1" s="1"/>
  <c r="G55" i="1"/>
  <c r="M51" i="1"/>
  <c r="I51" i="1"/>
  <c r="J51" i="1"/>
  <c r="K51" i="1" s="1"/>
  <c r="G51" i="1"/>
  <c r="M42" i="1"/>
  <c r="I42" i="1"/>
  <c r="J42" i="1"/>
  <c r="K42" i="1" s="1"/>
  <c r="G42" i="1"/>
  <c r="M41" i="1"/>
  <c r="I41" i="1"/>
  <c r="J41" i="1"/>
  <c r="K41" i="1" s="1"/>
  <c r="G41" i="1"/>
  <c r="M37" i="1"/>
  <c r="I37" i="1"/>
  <c r="J37" i="1"/>
  <c r="K37" i="1" s="1"/>
  <c r="G37" i="1"/>
  <c r="I153" i="1"/>
  <c r="K153" i="1" s="1"/>
  <c r="I154" i="1"/>
  <c r="K154" i="1" s="1"/>
  <c r="I155" i="1"/>
  <c r="K155" i="1" s="1"/>
  <c r="I156" i="1"/>
  <c r="K156" i="1" s="1"/>
  <c r="I159" i="1"/>
  <c r="K159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2" i="1"/>
  <c r="K172" i="1" s="1"/>
  <c r="I173" i="1"/>
  <c r="K173" i="1" s="1"/>
  <c r="I174" i="1"/>
  <c r="K174" i="1" s="1"/>
  <c r="I175" i="1"/>
  <c r="K175" i="1" s="1"/>
  <c r="I176" i="1"/>
  <c r="K176" i="1" s="1"/>
  <c r="I178" i="1"/>
  <c r="K178" i="1" s="1"/>
  <c r="I179" i="1"/>
  <c r="K179" i="1" s="1"/>
  <c r="I180" i="1"/>
  <c r="K180" i="1" s="1"/>
  <c r="I181" i="1"/>
  <c r="K181" i="1" s="1"/>
  <c r="I182" i="1"/>
  <c r="K182" i="1" s="1"/>
  <c r="I183" i="1"/>
  <c r="K183" i="1" s="1"/>
  <c r="I184" i="1"/>
  <c r="K184" i="1" s="1"/>
  <c r="I185" i="1"/>
  <c r="K185" i="1" s="1"/>
  <c r="I188" i="1"/>
  <c r="K188" i="1" s="1"/>
  <c r="I189" i="1"/>
  <c r="K189" i="1" s="1"/>
  <c r="I191" i="1"/>
  <c r="K191" i="1" s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K205" i="1" s="1"/>
  <c r="I207" i="1"/>
  <c r="K207" i="1" s="1"/>
  <c r="I208" i="1"/>
  <c r="K208" i="1" s="1"/>
  <c r="I209" i="1"/>
  <c r="K209" i="1" s="1"/>
  <c r="I210" i="1"/>
  <c r="K210" i="1" s="1"/>
  <c r="G153" i="1"/>
  <c r="G154" i="1"/>
  <c r="G155" i="1"/>
  <c r="G156" i="1"/>
  <c r="G159" i="1"/>
  <c r="G161" i="1"/>
  <c r="G162" i="1"/>
  <c r="G163" i="1"/>
  <c r="G164" i="1"/>
  <c r="G165" i="1"/>
  <c r="G166" i="1"/>
  <c r="G167" i="1"/>
  <c r="G168" i="1"/>
  <c r="G169" i="1"/>
  <c r="G170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8" i="1"/>
  <c r="G189" i="1"/>
  <c r="G191" i="1"/>
  <c r="G192" i="1"/>
  <c r="G193" i="1"/>
  <c r="G194" i="1"/>
  <c r="G195" i="1"/>
  <c r="G196" i="1"/>
  <c r="G197" i="1"/>
  <c r="G198" i="1"/>
  <c r="G199" i="1"/>
  <c r="G202" i="1"/>
  <c r="G203" i="1"/>
  <c r="G204" i="1"/>
  <c r="G205" i="1"/>
  <c r="G207" i="1"/>
  <c r="G208" i="1"/>
  <c r="G209" i="1"/>
  <c r="G210" i="1"/>
  <c r="J155" i="1"/>
  <c r="J156" i="1"/>
  <c r="J159" i="1"/>
  <c r="J161" i="1"/>
  <c r="J162" i="1"/>
  <c r="J163" i="1"/>
  <c r="J164" i="1"/>
  <c r="J165" i="1"/>
  <c r="J166" i="1"/>
  <c r="J167" i="1"/>
  <c r="J168" i="1"/>
  <c r="J169" i="1"/>
  <c r="M169" i="1"/>
  <c r="J170" i="1"/>
  <c r="M170" i="1"/>
  <c r="J172" i="1"/>
  <c r="M172" i="1"/>
  <c r="J173" i="1"/>
  <c r="M173" i="1"/>
  <c r="J174" i="1"/>
  <c r="M174" i="1"/>
  <c r="J175" i="1"/>
  <c r="M175" i="1"/>
  <c r="J176" i="1"/>
  <c r="M176" i="1"/>
  <c r="J178" i="1"/>
  <c r="M178" i="1"/>
  <c r="J179" i="1"/>
  <c r="M179" i="1"/>
  <c r="J180" i="1"/>
  <c r="M180" i="1"/>
  <c r="J181" i="1"/>
  <c r="M181" i="1"/>
  <c r="J182" i="1"/>
  <c r="M182" i="1"/>
  <c r="J183" i="1"/>
  <c r="M183" i="1"/>
  <c r="J184" i="1"/>
  <c r="M184" i="1"/>
  <c r="J185" i="1"/>
  <c r="M185" i="1"/>
  <c r="J188" i="1"/>
  <c r="M188" i="1"/>
  <c r="J189" i="1"/>
  <c r="M189" i="1"/>
  <c r="J191" i="1"/>
  <c r="M191" i="1"/>
  <c r="J192" i="1"/>
  <c r="M192" i="1"/>
  <c r="J193" i="1"/>
  <c r="M193" i="1"/>
  <c r="J194" i="1"/>
  <c r="M194" i="1"/>
  <c r="J195" i="1"/>
  <c r="M195" i="1"/>
  <c r="J196" i="1"/>
  <c r="M196" i="1"/>
  <c r="J197" i="1"/>
  <c r="M197" i="1"/>
  <c r="J198" i="1"/>
  <c r="M198" i="1"/>
  <c r="J199" i="1"/>
  <c r="M199" i="1"/>
  <c r="J200" i="1"/>
  <c r="M200" i="1"/>
  <c r="J201" i="1"/>
  <c r="M201" i="1"/>
  <c r="J202" i="1"/>
  <c r="M202" i="1"/>
  <c r="J203" i="1"/>
  <c r="M203" i="1"/>
  <c r="J204" i="1"/>
  <c r="M204" i="1"/>
  <c r="J205" i="1"/>
  <c r="M205" i="1"/>
  <c r="J207" i="1"/>
  <c r="M207" i="1"/>
  <c r="J208" i="1"/>
  <c r="M208" i="1"/>
  <c r="J209" i="1"/>
  <c r="M209" i="1"/>
  <c r="J210" i="1"/>
  <c r="M210" i="1"/>
  <c r="J154" i="1"/>
  <c r="J153" i="1"/>
  <c r="J152" i="1"/>
  <c r="I152" i="1"/>
  <c r="K152" i="1" s="1"/>
  <c r="G152" i="1"/>
  <c r="M83" i="1"/>
  <c r="M84" i="1"/>
  <c r="M87" i="1"/>
  <c r="M89" i="1"/>
  <c r="M90" i="1"/>
  <c r="M91" i="1"/>
  <c r="M92" i="1"/>
  <c r="M94" i="1"/>
  <c r="M95" i="1"/>
  <c r="M96" i="1"/>
  <c r="M97" i="1"/>
  <c r="M98" i="1"/>
  <c r="M99" i="1"/>
  <c r="M101" i="1"/>
  <c r="M102" i="1"/>
  <c r="M103" i="1"/>
  <c r="M104" i="1"/>
  <c r="M105" i="1"/>
  <c r="M107" i="1"/>
  <c r="M108" i="1"/>
  <c r="M109" i="1"/>
  <c r="M110" i="1"/>
  <c r="M111" i="1"/>
  <c r="M112" i="1"/>
  <c r="M113" i="1"/>
  <c r="M114" i="1"/>
  <c r="M117" i="1"/>
  <c r="M118" i="1"/>
  <c r="M120" i="1"/>
  <c r="M121" i="1"/>
  <c r="M122" i="1"/>
  <c r="M123" i="1"/>
  <c r="M124" i="1"/>
  <c r="M125" i="1"/>
  <c r="M126" i="1"/>
  <c r="M127" i="1"/>
  <c r="M128" i="1"/>
  <c r="M130" i="1"/>
  <c r="M131" i="1"/>
  <c r="M132" i="1"/>
  <c r="M133" i="1"/>
  <c r="M134" i="1"/>
  <c r="M135" i="1"/>
  <c r="M137" i="1"/>
  <c r="M138" i="1"/>
  <c r="M139" i="1"/>
  <c r="M140" i="1"/>
  <c r="M82" i="1"/>
  <c r="M81" i="1"/>
  <c r="J83" i="1"/>
  <c r="J84" i="1"/>
  <c r="J87" i="1"/>
  <c r="J89" i="1"/>
  <c r="J90" i="1"/>
  <c r="J91" i="1"/>
  <c r="J92" i="1"/>
  <c r="J94" i="1"/>
  <c r="J95" i="1"/>
  <c r="J96" i="1"/>
  <c r="J97" i="1"/>
  <c r="J98" i="1"/>
  <c r="J99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7" i="1"/>
  <c r="J118" i="1"/>
  <c r="J120" i="1"/>
  <c r="J121" i="1"/>
  <c r="J122" i="1"/>
  <c r="J123" i="1"/>
  <c r="J124" i="1"/>
  <c r="J125" i="1"/>
  <c r="J126" i="1"/>
  <c r="J127" i="1"/>
  <c r="J128" i="1"/>
  <c r="J130" i="1"/>
  <c r="J131" i="1"/>
  <c r="J132" i="1"/>
  <c r="J133" i="1"/>
  <c r="J134" i="1"/>
  <c r="J135" i="1"/>
  <c r="J137" i="1"/>
  <c r="J138" i="1"/>
  <c r="J139" i="1"/>
  <c r="J140" i="1"/>
  <c r="J82" i="1"/>
  <c r="J81" i="1"/>
  <c r="I83" i="1"/>
  <c r="K83" i="1" s="1"/>
  <c r="I84" i="1"/>
  <c r="K84" i="1" s="1"/>
  <c r="I87" i="1"/>
  <c r="K87" i="1" s="1"/>
  <c r="I89" i="1"/>
  <c r="K89" i="1" s="1"/>
  <c r="I90" i="1"/>
  <c r="K90" i="1" s="1"/>
  <c r="I91" i="1"/>
  <c r="K91" i="1" s="1"/>
  <c r="I92" i="1"/>
  <c r="K92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1" i="1"/>
  <c r="K101" i="1" s="1"/>
  <c r="I102" i="1"/>
  <c r="K102" i="1" s="1"/>
  <c r="I103" i="1"/>
  <c r="K103" i="1" s="1"/>
  <c r="I104" i="1"/>
  <c r="K104" i="1" s="1"/>
  <c r="I105" i="1"/>
  <c r="K105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7" i="1"/>
  <c r="K117" i="1" s="1"/>
  <c r="I118" i="1"/>
  <c r="K118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7" i="1"/>
  <c r="K137" i="1" s="1"/>
  <c r="I138" i="1"/>
  <c r="K138" i="1" s="1"/>
  <c r="I139" i="1"/>
  <c r="K139" i="1" s="1"/>
  <c r="I140" i="1"/>
  <c r="K140" i="1" s="1"/>
  <c r="I82" i="1"/>
  <c r="K82" i="1" s="1"/>
  <c r="I81" i="1"/>
  <c r="K81" i="1" s="1"/>
  <c r="G83" i="1"/>
  <c r="G84" i="1"/>
  <c r="G87" i="1"/>
  <c r="G89" i="1"/>
  <c r="G90" i="1"/>
  <c r="G91" i="1"/>
  <c r="G92" i="1"/>
  <c r="G94" i="1"/>
  <c r="G95" i="1"/>
  <c r="G96" i="1"/>
  <c r="G97" i="1"/>
  <c r="G98" i="1"/>
  <c r="G99" i="1"/>
  <c r="G101" i="1"/>
  <c r="G102" i="1"/>
  <c r="G103" i="1"/>
  <c r="G104" i="1"/>
  <c r="G105" i="1"/>
  <c r="G107" i="1"/>
  <c r="G108" i="1"/>
  <c r="G109" i="1"/>
  <c r="G110" i="1"/>
  <c r="G111" i="1"/>
  <c r="G113" i="1"/>
  <c r="G114" i="1"/>
  <c r="G117" i="1"/>
  <c r="G118" i="1"/>
  <c r="G120" i="1"/>
  <c r="G121" i="1"/>
  <c r="G122" i="1"/>
  <c r="G123" i="1"/>
  <c r="G124" i="1"/>
  <c r="G125" i="1"/>
  <c r="G126" i="1"/>
  <c r="G127" i="1"/>
  <c r="G128" i="1"/>
  <c r="G130" i="1"/>
  <c r="G131" i="1"/>
  <c r="G132" i="1"/>
  <c r="G133" i="1"/>
  <c r="G134" i="1"/>
  <c r="G135" i="1"/>
  <c r="G137" i="1"/>
  <c r="G138" i="1"/>
  <c r="G139" i="1"/>
  <c r="G140" i="1"/>
  <c r="G82" i="1"/>
  <c r="G81" i="1"/>
  <c r="M79" i="1"/>
  <c r="J79" i="1"/>
  <c r="I79" i="1"/>
  <c r="K79" i="1" s="1"/>
  <c r="G79" i="1"/>
  <c r="M211" i="1" l="1"/>
  <c r="K211" i="1"/>
  <c r="K141" i="1"/>
  <c r="M14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3" i="1"/>
  <c r="J44" i="1"/>
  <c r="J45" i="1"/>
  <c r="J46" i="1"/>
  <c r="J47" i="1"/>
  <c r="J48" i="1"/>
  <c r="J49" i="1"/>
  <c r="J50" i="1"/>
  <c r="J52" i="1"/>
  <c r="J53" i="1"/>
  <c r="J54" i="1"/>
  <c r="J57" i="1"/>
  <c r="J58" i="1"/>
  <c r="J59" i="1"/>
  <c r="J60" i="1"/>
  <c r="J61" i="1"/>
  <c r="J62" i="1"/>
  <c r="J63" i="1"/>
  <c r="J64" i="1"/>
  <c r="J67" i="1"/>
  <c r="J68" i="1"/>
  <c r="J69" i="1"/>
  <c r="J17" i="1"/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8" i="1"/>
  <c r="M39" i="1"/>
  <c r="M40" i="1"/>
  <c r="M43" i="1"/>
  <c r="M44" i="1"/>
  <c r="M45" i="1"/>
  <c r="M46" i="1"/>
  <c r="M47" i="1"/>
  <c r="M48" i="1"/>
  <c r="M49" i="1"/>
  <c r="M50" i="1"/>
  <c r="M52" i="1"/>
  <c r="M53" i="1"/>
  <c r="M54" i="1"/>
  <c r="M57" i="1"/>
  <c r="M58" i="1"/>
  <c r="M59" i="1"/>
  <c r="M60" i="1"/>
  <c r="M61" i="1"/>
  <c r="M62" i="1"/>
  <c r="M63" i="1"/>
  <c r="M64" i="1"/>
  <c r="M67" i="1"/>
  <c r="M68" i="1"/>
  <c r="M69" i="1"/>
  <c r="M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0" i="1"/>
  <c r="K43" i="1"/>
  <c r="K44" i="1"/>
  <c r="K45" i="1"/>
  <c r="K46" i="1"/>
  <c r="K47" i="1"/>
  <c r="K48" i="1"/>
  <c r="K49" i="1"/>
  <c r="K50" i="1"/>
  <c r="K52" i="1"/>
  <c r="K53" i="1"/>
  <c r="K54" i="1"/>
  <c r="K57" i="1"/>
  <c r="K58" i="1"/>
  <c r="K59" i="1"/>
  <c r="K60" i="1"/>
  <c r="K61" i="1"/>
  <c r="K62" i="1"/>
  <c r="K63" i="1"/>
  <c r="K64" i="1"/>
  <c r="K67" i="1"/>
  <c r="K68" i="1"/>
  <c r="K69" i="1"/>
  <c r="K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3" i="1"/>
  <c r="I44" i="1"/>
  <c r="I45" i="1"/>
  <c r="I46" i="1"/>
  <c r="I47" i="1"/>
  <c r="I48" i="1"/>
  <c r="I49" i="1"/>
  <c r="I50" i="1"/>
  <c r="I52" i="1"/>
  <c r="I53" i="1"/>
  <c r="I54" i="1"/>
  <c r="I57" i="1"/>
  <c r="I58" i="1"/>
  <c r="I59" i="1"/>
  <c r="I60" i="1"/>
  <c r="I61" i="1"/>
  <c r="I62" i="1"/>
  <c r="I63" i="1"/>
  <c r="I64" i="1"/>
  <c r="I67" i="1"/>
  <c r="I68" i="1"/>
  <c r="I69" i="1"/>
  <c r="I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3" i="1"/>
  <c r="G44" i="1"/>
  <c r="G45" i="1"/>
  <c r="G46" i="1"/>
  <c r="G47" i="1"/>
  <c r="G48" i="1"/>
  <c r="G49" i="1"/>
  <c r="G50" i="1"/>
  <c r="G52" i="1"/>
  <c r="G53" i="1"/>
  <c r="G54" i="1"/>
  <c r="G57" i="1"/>
  <c r="G58" i="1"/>
  <c r="G59" i="1"/>
  <c r="G60" i="1"/>
  <c r="G61" i="1"/>
  <c r="G62" i="1"/>
  <c r="G63" i="1"/>
  <c r="G64" i="1"/>
  <c r="G67" i="1"/>
  <c r="G68" i="1"/>
  <c r="G69" i="1"/>
  <c r="G17" i="1"/>
  <c r="K70" i="1" l="1"/>
  <c r="M70" i="1"/>
</calcChain>
</file>

<file path=xl/sharedStrings.xml><?xml version="1.0" encoding="utf-8"?>
<sst xmlns="http://schemas.openxmlformats.org/spreadsheetml/2006/main" count="393" uniqueCount="149">
  <si>
    <t>UM</t>
  </si>
  <si>
    <t>Contract subsecvent</t>
  </si>
  <si>
    <t>cant min</t>
  </si>
  <si>
    <t>val min</t>
  </si>
  <si>
    <t>cant max</t>
  </si>
  <si>
    <t>val max</t>
  </si>
  <si>
    <t>Acord cadru</t>
  </si>
  <si>
    <t>bc</t>
  </si>
  <si>
    <t>kg</t>
  </si>
  <si>
    <t>l</t>
  </si>
  <si>
    <t>ulei</t>
  </si>
  <si>
    <t>sare</t>
  </si>
  <si>
    <t>cantit min</t>
  </si>
  <si>
    <t>val  min</t>
  </si>
  <si>
    <t>cantit max</t>
  </si>
  <si>
    <t>Nr
crt</t>
  </si>
  <si>
    <t>preț lei
fără TVA</t>
  </si>
  <si>
    <t>amestec mexican congelat</t>
  </si>
  <si>
    <t>ceai pliculet 20/ cut</t>
  </si>
  <si>
    <t>ciocolata 80 g</t>
  </si>
  <si>
    <t>compot diverse fructe 720 g</t>
  </si>
  <si>
    <t>croissant 
cu umplutura de vanilie si visine 80 g</t>
  </si>
  <si>
    <t>dulceata diverse fructe 370 g</t>
  </si>
  <si>
    <t>eugenia</t>
  </si>
  <si>
    <t>faina alba</t>
  </si>
  <si>
    <t>faina porumb</t>
  </si>
  <si>
    <t>gris 500 g</t>
  </si>
  <si>
    <t>napolitane cacao/ vanilie 40 g</t>
  </si>
  <si>
    <t>pasta de tomate 28 % 720 g</t>
  </si>
  <si>
    <t>paste fainoase diverse forme 5 kg/punga</t>
  </si>
  <si>
    <t>pesmet 500 g</t>
  </si>
  <si>
    <t>praf de copt 10 g</t>
  </si>
  <si>
    <t>prajitura magura 
cu lapte si cacao 35 g</t>
  </si>
  <si>
    <t xml:space="preserve">sare </t>
  </si>
  <si>
    <t>stafide aurii</t>
  </si>
  <si>
    <t>suc de rosii  1 l</t>
  </si>
  <si>
    <t>zahar 1 kg</t>
  </si>
  <si>
    <t xml:space="preserve">zahar vanilat  50 g </t>
  </si>
  <si>
    <t>amestec de legume congelate-400g</t>
  </si>
  <si>
    <t>apă plată-5l</t>
  </si>
  <si>
    <t>baby morcov congelat-400g</t>
  </si>
  <si>
    <t>biscuiti cu ovaz</t>
  </si>
  <si>
    <t>biscuiți simpli</t>
  </si>
  <si>
    <t>boia de ardei dulce-200g</t>
  </si>
  <si>
    <t>borș acru-1 l</t>
  </si>
  <si>
    <t>brocoli congelat-400g</t>
  </si>
  <si>
    <t>cacao-200g</t>
  </si>
  <si>
    <t>cocktail de fructi tropicale-850g</t>
  </si>
  <si>
    <t>compot de fructe-850g</t>
  </si>
  <si>
    <t>condimente uscate-10-15g</t>
  </si>
  <si>
    <t>conopidă congelată -400g</t>
  </si>
  <si>
    <t>cous -cous-500g</t>
  </si>
  <si>
    <t>drojdie uscată  7-15g</t>
  </si>
  <si>
    <t>duceață de fructe-370g</t>
  </si>
  <si>
    <t>esență rom/vanilie 25ml</t>
  </si>
  <si>
    <t>făină de grâu</t>
  </si>
  <si>
    <t>făină de porumb</t>
  </si>
  <si>
    <t xml:space="preserve">fasole verde păstăi congelată-  400g                    </t>
  </si>
  <si>
    <t>foi dafin-8-10g</t>
  </si>
  <si>
    <t>gem de fructe-370g</t>
  </si>
  <si>
    <t>griș-500g</t>
  </si>
  <si>
    <t>lapte praf</t>
  </si>
  <si>
    <t>mazăre verde boabe congelată-400g</t>
  </si>
  <si>
    <t>miere de albine-900g</t>
  </si>
  <si>
    <t>nucă cocos-100g</t>
  </si>
  <si>
    <t>orez bob mare</t>
  </si>
  <si>
    <t>orez risotto bob alb-500g</t>
  </si>
  <si>
    <t>oțet de mere cu miere-500ml</t>
  </si>
  <si>
    <t>pastă tomate-720g</t>
  </si>
  <si>
    <t>paste făinoase-500g</t>
  </si>
  <si>
    <t>porumb dulce-850g</t>
  </si>
  <si>
    <t>praf de copt-5-10g</t>
  </si>
  <si>
    <t>rahat</t>
  </si>
  <si>
    <t>roșii în bulion-680g</t>
  </si>
  <si>
    <t>scorțișoară -8-10g</t>
  </si>
  <si>
    <t>stafide-200g</t>
  </si>
  <si>
    <t>suc de roșii-1l</t>
  </si>
  <si>
    <t>tăiței cu ou -250g</t>
  </si>
  <si>
    <t>ulei de floarea soarelui-1l</t>
  </si>
  <si>
    <t>zahăr vanilat-50g</t>
  </si>
  <si>
    <t>cut</t>
  </si>
  <si>
    <t>Denumire produs</t>
  </si>
  <si>
    <t>apa minerala 2l</t>
  </si>
  <si>
    <t>baby morcov congelat</t>
  </si>
  <si>
    <t>cocktail fructe tropicale 850g</t>
  </si>
  <si>
    <t>condiment bază de mâncare 450g</t>
  </si>
  <si>
    <t>conopidă congelată 400g</t>
  </si>
  <si>
    <t>drojdie 25g</t>
  </si>
  <si>
    <t>felie de lapte</t>
  </si>
  <si>
    <t>foi dafin 8-10g</t>
  </si>
  <si>
    <t xml:space="preserve">piper macinat </t>
  </si>
  <si>
    <t>porumb dulce 850g</t>
  </si>
  <si>
    <t>tăiței cu ou 250g</t>
  </si>
  <si>
    <t>turtă dulce 400g</t>
  </si>
  <si>
    <t>ceai de fructe-plic - 20 bc/cutie</t>
  </si>
  <si>
    <t>cutie</t>
  </si>
  <si>
    <t>făină integrală</t>
  </si>
  <si>
    <t>fulgi de porumb 500 g</t>
  </si>
  <si>
    <t>orez brun</t>
  </si>
  <si>
    <t>paste făinoase din făină integrală 500 g</t>
  </si>
  <si>
    <t>tăiței cu făină integrală 250g</t>
  </si>
  <si>
    <t>tăiței din orez 250g</t>
  </si>
  <si>
    <t xml:space="preserve"> zahăr 1 kg</t>
  </si>
  <si>
    <t>condiment bază  mâncare- 450g</t>
  </si>
  <si>
    <t xml:space="preserve">fulgi de ovăz 500 g </t>
  </si>
  <si>
    <t xml:space="preserve"> pesmet  500 g</t>
  </si>
  <si>
    <r>
      <rPr>
        <b/>
        <sz val="12"/>
        <color theme="1"/>
        <rFont val="Times New Roman"/>
        <family val="1"/>
      </rPr>
      <t>CENTRU DE ZI PRIMII PAȘI</t>
    </r>
    <r>
      <rPr>
        <sz val="12"/>
        <color theme="1"/>
        <rFont val="Times New Roman"/>
        <family val="1"/>
      </rPr>
      <t xml:space="preserve">
Valoare minimă estimată: </t>
    </r>
    <r>
      <rPr>
        <b/>
        <sz val="12"/>
        <color theme="1"/>
        <rFont val="Times New Roman"/>
        <family val="1"/>
      </rPr>
      <t>36.220,40 lei fără TVA</t>
    </r>
    <r>
      <rPr>
        <sz val="12"/>
        <color theme="1"/>
        <rFont val="Times New Roman"/>
        <family val="1"/>
      </rPr>
      <t xml:space="preserve">
Valoare maximă estimată: </t>
    </r>
    <r>
      <rPr>
        <b/>
        <sz val="12"/>
        <color theme="1"/>
        <rFont val="Times New Roman"/>
        <family val="1"/>
      </rPr>
      <t>99.606,10 lei fără TVA</t>
    </r>
  </si>
  <si>
    <t>afine congelate 400 g</t>
  </si>
  <si>
    <t>biscuiti clasic tip Petit Beurre, 100 g</t>
  </si>
  <si>
    <t>biscuiti Belvita cu crema 50g</t>
  </si>
  <si>
    <t>biscuiti cu cereale si musli tip Belvita, 300 g</t>
  </si>
  <si>
    <t>biscuiti breakfast cereale si lapte(6x50),300 g</t>
  </si>
  <si>
    <t>biscuiti  Oreo 66 g</t>
  </si>
  <si>
    <t>boia ardei dulce 200 g</t>
  </si>
  <si>
    <t>bors acru 1 l</t>
  </si>
  <si>
    <t>cacao 200 g</t>
  </si>
  <si>
    <t>ciocolată cu cremă de lapte/capsuni  26.8g</t>
  </si>
  <si>
    <t>couscous cu ou 250 g</t>
  </si>
  <si>
    <t>făină din grâu integral 1 kg</t>
  </si>
  <si>
    <t>fasole pastai congelata 400 g</t>
  </si>
  <si>
    <t>gem diverse fructe 370 g</t>
  </si>
  <si>
    <t>macaroane vrac</t>
  </si>
  <si>
    <t>mazare verde boabe congelata 400 g</t>
  </si>
  <si>
    <t>mix de fructe congelate 400 g</t>
  </si>
  <si>
    <t>mix salata 160 g</t>
  </si>
  <si>
    <t>orez brun 1 kg</t>
  </si>
  <si>
    <t xml:space="preserve">otet de mere cu miere 500 ml - 9 grade </t>
  </si>
  <si>
    <t>rosii in bulion 720 g</t>
  </si>
  <si>
    <t>ton in ulei vegetal/ulei de masline, 1700 g</t>
  </si>
  <si>
    <t>zarzavat pentru ciorbe 720 g</t>
  </si>
  <si>
    <r>
      <rPr>
        <b/>
        <sz val="12"/>
        <color theme="1"/>
        <rFont val="Times New Roman"/>
        <family val="1"/>
      </rPr>
      <t>CENTRU DE SPRIJIN SI ASISTENȚĂ DE SPECIALITATE PENTRU COPII</t>
    </r>
    <r>
      <rPr>
        <sz val="12"/>
        <color theme="1"/>
        <rFont val="Times New Roman"/>
        <family val="1"/>
      </rPr>
      <t xml:space="preserve">
Valoare minimă estimată: </t>
    </r>
    <r>
      <rPr>
        <b/>
        <sz val="12"/>
        <color theme="1"/>
        <rFont val="Times New Roman"/>
        <family val="1"/>
      </rPr>
      <t>29.088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87.264 lei fără TVA</t>
    </r>
  </si>
  <si>
    <t>amestec legume congelate 400 g</t>
  </si>
  <si>
    <t>biscuiti cu ovăz</t>
  </si>
  <si>
    <t xml:space="preserve">cereale mic dejun, integrale fara gluten, fulgi de porumb-  500 g  </t>
  </si>
  <si>
    <t>ciocolată cu cremă de lapte/căpșuni 26.8g</t>
  </si>
  <si>
    <t>eugenia 36 g</t>
  </si>
  <si>
    <t>faina alba 1 kg</t>
  </si>
  <si>
    <t>faina porumb 1 kg</t>
  </si>
  <si>
    <t>fasole pastai congelată 400 g</t>
  </si>
  <si>
    <t>mix de frructe congelate 400 g</t>
  </si>
  <si>
    <t>mix  salată</t>
  </si>
  <si>
    <t xml:space="preserve">otet de mere cu miere 500 ml, 9 grade </t>
  </si>
  <si>
    <t>piper macinat kg</t>
  </si>
  <si>
    <t>Rice Up Sandvișuri cu orez integral fără gluten cu orez negru, nesărat, 120 g</t>
  </si>
  <si>
    <t>rosii in bulion 720  g</t>
  </si>
  <si>
    <t>stafide aurii 200 g</t>
  </si>
  <si>
    <t>ton bucăți în ulei vegetal/ulei de măsline, 1700 g</t>
  </si>
  <si>
    <r>
      <rPr>
        <b/>
        <sz val="12"/>
        <color theme="1"/>
        <rFont val="Times New Roman"/>
        <family val="1"/>
      </rPr>
      <t>Centru de zi Castani</t>
    </r>
    <r>
      <rPr>
        <sz val="12"/>
        <color theme="1"/>
        <rFont val="Times New Roman"/>
        <family val="1"/>
      </rPr>
      <t xml:space="preserve">
Valoare minimă estimată: 14.424 lei fără TVA
</t>
    </r>
    <r>
      <rPr>
        <b/>
        <sz val="12"/>
        <color theme="1"/>
        <rFont val="Times New Roman"/>
        <family val="1"/>
      </rPr>
      <t>Valoare maximă estimată: 43.272 lei fără TVA</t>
    </r>
  </si>
  <si>
    <r>
      <t xml:space="preserve">
Lotul nr. 10
Produse ambalate/îmbuteliate/congelate Primii pași+Centru Castani+Centru de Sprijin
</t>
    </r>
    <r>
      <rPr>
        <sz val="12"/>
        <color theme="1"/>
        <rFont val="Times New Roman"/>
        <family val="1"/>
      </rPr>
      <t>Valoare minimă estimată totală:</t>
    </r>
    <r>
      <rPr>
        <b/>
        <sz val="12"/>
        <color theme="1"/>
        <rFont val="Times New Roman"/>
        <family val="1"/>
      </rPr>
      <t xml:space="preserve"> 79.732,40 lei fără TVA
Valoare maximă estimată totală: 230.142,10 lei fără TVA
ANEXĂ LA FORMULARUL DE OFERTĂ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</si>
</sst>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1" fillId="0" borderId="0" xfId="0" applyFont="1" applyAlignment="1">
      <alignment wrapText="1"/>
    </xf>
    <xf numFmtId="0" fontId="3" fillId="3" borderId="11" xfId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0" fontId="4" fillId="2" borderId="5" xfId="0" applyFont="1" applyFill="1" applyBorder="1"/>
    <xf numFmtId="0" fontId="4" fillId="0" borderId="5" xfId="0" applyFont="1" applyBorder="1" applyAlignment="1">
      <alignment horizontal="center"/>
    </xf>
    <xf numFmtId="1" fontId="4" fillId="3" borderId="5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2" fontId="1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 shrinkToFi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2" fillId="0" borderId="0" xfId="0" applyFont="1" applyAlignment="1">
      <alignment horizontal="center" vertical="top" wrapTex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0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</cellXfs>
  <cellStyles count="2">
    <cellStyle name="Normal" xfId="0" builtinId="0"/>
    <cellStyle name="Normal 12" xfId="1" xr:uid="{00000000-0005-0000-0000-000001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11"/>
  <sheetViews>
    <sheetView tabSelected="1" topLeftCell="A203" zoomScale="130" zoomScaleNormal="130" workbookViewId="0">
      <selection activeCell="E198" sqref="E198"/>
    </sheetView>
  </sheetViews>
  <sheetFormatPr defaultRowHeight="15" x14ac:dyDescent="0.25"/>
  <cols>
    <col min="1" max="1" width="3.28515625" customWidth="1"/>
    <col min="2" max="2" width="5.140625" customWidth="1"/>
    <col min="3" max="3" width="45" customWidth="1"/>
    <col min="4" max="4" width="4.85546875" style="1" bestFit="1" customWidth="1"/>
    <col min="5" max="5" width="11.85546875" style="1" customWidth="1"/>
    <col min="6" max="6" width="8.140625" customWidth="1"/>
    <col min="7" max="7" width="10" bestFit="1" customWidth="1"/>
    <col min="8" max="8" width="7.42578125" customWidth="1"/>
    <col min="9" max="9" width="10" bestFit="1" customWidth="1"/>
    <col min="10" max="10" width="7.5703125" customWidth="1"/>
    <col min="11" max="11" width="11.28515625" customWidth="1"/>
    <col min="12" max="12" width="7.7109375" customWidth="1"/>
    <col min="13" max="13" width="11.28515625" bestFit="1" customWidth="1"/>
    <col min="15" max="15" width="11.28515625" bestFit="1" customWidth="1"/>
  </cols>
  <sheetData>
    <row r="2" spans="1:15" ht="15.75" customHeight="1" x14ac:dyDescent="0.25">
      <c r="A2" s="48" t="s">
        <v>148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s="9" customFormat="1" ht="1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O3" s="27"/>
    </row>
    <row r="4" spans="1:15" s="9" customFormat="1" ht="1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O4" s="27"/>
    </row>
    <row r="5" spans="1:15" s="9" customFormat="1" ht="20.2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5" s="9" customFormat="1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5" s="9" customFormat="1" ht="1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s="9" customFormat="1" ht="9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5.2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1" spans="1:15" ht="15.75" customHeight="1" x14ac:dyDescent="0.25">
      <c r="C11" s="43" t="s">
        <v>106</v>
      </c>
      <c r="D11" s="43"/>
      <c r="E11" s="43"/>
      <c r="F11" s="43"/>
      <c r="G11" s="43"/>
      <c r="H11" s="43"/>
      <c r="I11" s="43"/>
    </row>
    <row r="12" spans="1:15" ht="15" customHeight="1" x14ac:dyDescent="0.25">
      <c r="C12" s="43"/>
      <c r="D12" s="43"/>
      <c r="E12" s="43"/>
      <c r="F12" s="43"/>
      <c r="G12" s="43"/>
      <c r="H12" s="43"/>
      <c r="I12" s="43"/>
    </row>
    <row r="13" spans="1:15" ht="15" customHeight="1" x14ac:dyDescent="0.25">
      <c r="C13" s="43"/>
      <c r="D13" s="43"/>
      <c r="E13" s="43"/>
      <c r="F13" s="43"/>
      <c r="G13" s="43"/>
      <c r="H13" s="43"/>
      <c r="I13" s="43"/>
    </row>
    <row r="14" spans="1:15" ht="15.75" customHeight="1" thickBot="1" x14ac:dyDescent="0.3">
      <c r="C14" s="43"/>
      <c r="D14" s="43"/>
      <c r="E14" s="43"/>
      <c r="F14" s="43"/>
      <c r="G14" s="43"/>
      <c r="H14" s="43"/>
      <c r="I14" s="43"/>
    </row>
    <row r="15" spans="1:15" ht="22.5" customHeight="1" x14ac:dyDescent="0.25">
      <c r="B15" s="49" t="s">
        <v>15</v>
      </c>
      <c r="C15" s="51" t="s">
        <v>81</v>
      </c>
      <c r="D15" s="53" t="s">
        <v>0</v>
      </c>
      <c r="E15" s="55" t="s">
        <v>16</v>
      </c>
      <c r="F15" s="57" t="s">
        <v>1</v>
      </c>
      <c r="G15" s="58"/>
      <c r="H15" s="58"/>
      <c r="I15" s="59"/>
      <c r="J15" s="45" t="s">
        <v>6</v>
      </c>
      <c r="K15" s="46"/>
      <c r="L15" s="46"/>
      <c r="M15" s="47"/>
    </row>
    <row r="16" spans="1:15" ht="31.5" x14ac:dyDescent="0.25">
      <c r="B16" s="50"/>
      <c r="C16" s="52"/>
      <c r="D16" s="54"/>
      <c r="E16" s="56"/>
      <c r="F16" s="10" t="s">
        <v>12</v>
      </c>
      <c r="G16" s="11" t="s">
        <v>13</v>
      </c>
      <c r="H16" s="12" t="s">
        <v>14</v>
      </c>
      <c r="I16" s="13" t="s">
        <v>5</v>
      </c>
      <c r="J16" s="10" t="s">
        <v>12</v>
      </c>
      <c r="K16" s="11" t="s">
        <v>3</v>
      </c>
      <c r="L16" s="12" t="s">
        <v>14</v>
      </c>
      <c r="M16" s="13" t="s">
        <v>5</v>
      </c>
    </row>
    <row r="17" spans="2:13" ht="16.5" customHeight="1" x14ac:dyDescent="0.25">
      <c r="B17" s="24">
        <v>1</v>
      </c>
      <c r="C17" s="14" t="s">
        <v>38</v>
      </c>
      <c r="D17" s="5" t="s">
        <v>7</v>
      </c>
      <c r="E17" s="66"/>
      <c r="F17" s="31">
        <v>80</v>
      </c>
      <c r="G17" s="66">
        <f>F17*E17</f>
        <v>0</v>
      </c>
      <c r="H17" s="31">
        <v>320</v>
      </c>
      <c r="I17" s="66">
        <f>H17*E17</f>
        <v>0</v>
      </c>
      <c r="J17" s="31">
        <f>H17</f>
        <v>320</v>
      </c>
      <c r="K17" s="66">
        <f>J17*E17</f>
        <v>0</v>
      </c>
      <c r="L17" s="31">
        <v>880</v>
      </c>
      <c r="M17" s="70">
        <f>L17*E17</f>
        <v>0</v>
      </c>
    </row>
    <row r="18" spans="2:13" ht="15.75" x14ac:dyDescent="0.25">
      <c r="B18" s="24">
        <v>2</v>
      </c>
      <c r="C18" s="14" t="s">
        <v>39</v>
      </c>
      <c r="D18" s="5" t="s">
        <v>7</v>
      </c>
      <c r="E18" s="66"/>
      <c r="F18" s="31">
        <v>20</v>
      </c>
      <c r="G18" s="66">
        <f t="shared" ref="G18:G69" si="0">F18*E18</f>
        <v>0</v>
      </c>
      <c r="H18" s="31">
        <v>80</v>
      </c>
      <c r="I18" s="66">
        <f t="shared" ref="I18:I69" si="1">H18*E18</f>
        <v>0</v>
      </c>
      <c r="J18" s="31">
        <f t="shared" ref="J18:J69" si="2">H18</f>
        <v>80</v>
      </c>
      <c r="K18" s="66">
        <f t="shared" ref="K18:K69" si="3">J18*E18</f>
        <v>0</v>
      </c>
      <c r="L18" s="31">
        <v>220</v>
      </c>
      <c r="M18" s="71">
        <f t="shared" ref="M18:M69" si="4">L18*E18</f>
        <v>0</v>
      </c>
    </row>
    <row r="19" spans="2:13" ht="15.75" x14ac:dyDescent="0.25">
      <c r="B19" s="24">
        <v>3</v>
      </c>
      <c r="C19" s="14" t="s">
        <v>40</v>
      </c>
      <c r="D19" s="5" t="s">
        <v>7</v>
      </c>
      <c r="E19" s="66"/>
      <c r="F19" s="31">
        <v>25</v>
      </c>
      <c r="G19" s="66">
        <f t="shared" si="0"/>
        <v>0</v>
      </c>
      <c r="H19" s="31">
        <v>100</v>
      </c>
      <c r="I19" s="66">
        <f t="shared" si="1"/>
        <v>0</v>
      </c>
      <c r="J19" s="31">
        <f t="shared" si="2"/>
        <v>100</v>
      </c>
      <c r="K19" s="66">
        <f t="shared" si="3"/>
        <v>0</v>
      </c>
      <c r="L19" s="31">
        <v>275</v>
      </c>
      <c r="M19" s="71">
        <f t="shared" si="4"/>
        <v>0</v>
      </c>
    </row>
    <row r="20" spans="2:13" ht="15.75" x14ac:dyDescent="0.25">
      <c r="B20" s="24">
        <v>4</v>
      </c>
      <c r="C20" s="14" t="s">
        <v>41</v>
      </c>
      <c r="D20" s="16" t="s">
        <v>8</v>
      </c>
      <c r="E20" s="66"/>
      <c r="F20" s="31">
        <v>10</v>
      </c>
      <c r="G20" s="66">
        <f t="shared" si="0"/>
        <v>0</v>
      </c>
      <c r="H20" s="31">
        <v>40</v>
      </c>
      <c r="I20" s="66">
        <f t="shared" si="1"/>
        <v>0</v>
      </c>
      <c r="J20" s="31">
        <f t="shared" si="2"/>
        <v>40</v>
      </c>
      <c r="K20" s="66">
        <f t="shared" si="3"/>
        <v>0</v>
      </c>
      <c r="L20" s="31">
        <v>110</v>
      </c>
      <c r="M20" s="71">
        <f t="shared" si="4"/>
        <v>0</v>
      </c>
    </row>
    <row r="21" spans="2:13" ht="15.75" x14ac:dyDescent="0.25">
      <c r="B21" s="24">
        <v>5</v>
      </c>
      <c r="C21" s="14" t="s">
        <v>42</v>
      </c>
      <c r="D21" s="17" t="s">
        <v>8</v>
      </c>
      <c r="E21" s="66"/>
      <c r="F21" s="31">
        <v>20</v>
      </c>
      <c r="G21" s="66">
        <f t="shared" si="0"/>
        <v>0</v>
      </c>
      <c r="H21" s="31">
        <v>80</v>
      </c>
      <c r="I21" s="66">
        <f t="shared" si="1"/>
        <v>0</v>
      </c>
      <c r="J21" s="31">
        <f t="shared" si="2"/>
        <v>80</v>
      </c>
      <c r="K21" s="66">
        <f t="shared" si="3"/>
        <v>0</v>
      </c>
      <c r="L21" s="31">
        <v>220</v>
      </c>
      <c r="M21" s="71">
        <f t="shared" si="4"/>
        <v>0</v>
      </c>
    </row>
    <row r="22" spans="2:13" ht="15.75" x14ac:dyDescent="0.25">
      <c r="B22" s="24">
        <v>6</v>
      </c>
      <c r="C22" s="14" t="s">
        <v>43</v>
      </c>
      <c r="D22" s="5" t="s">
        <v>7</v>
      </c>
      <c r="E22" s="66"/>
      <c r="F22" s="31">
        <v>4</v>
      </c>
      <c r="G22" s="66">
        <f t="shared" si="0"/>
        <v>0</v>
      </c>
      <c r="H22" s="31">
        <v>16</v>
      </c>
      <c r="I22" s="66">
        <f t="shared" si="1"/>
        <v>0</v>
      </c>
      <c r="J22" s="31">
        <f t="shared" si="2"/>
        <v>16</v>
      </c>
      <c r="K22" s="66">
        <f t="shared" si="3"/>
        <v>0</v>
      </c>
      <c r="L22" s="31">
        <v>44</v>
      </c>
      <c r="M22" s="71">
        <f t="shared" si="4"/>
        <v>0</v>
      </c>
    </row>
    <row r="23" spans="2:13" ht="15.75" x14ac:dyDescent="0.25">
      <c r="B23" s="24">
        <v>7</v>
      </c>
      <c r="C23" s="14" t="s">
        <v>44</v>
      </c>
      <c r="D23" s="17" t="s">
        <v>7</v>
      </c>
      <c r="E23" s="66"/>
      <c r="F23" s="31">
        <v>30</v>
      </c>
      <c r="G23" s="66">
        <f t="shared" si="0"/>
        <v>0</v>
      </c>
      <c r="H23" s="31">
        <v>120</v>
      </c>
      <c r="I23" s="66">
        <f t="shared" si="1"/>
        <v>0</v>
      </c>
      <c r="J23" s="31">
        <f t="shared" si="2"/>
        <v>120</v>
      </c>
      <c r="K23" s="66">
        <f t="shared" si="3"/>
        <v>0</v>
      </c>
      <c r="L23" s="31">
        <v>330</v>
      </c>
      <c r="M23" s="71">
        <f t="shared" si="4"/>
        <v>0</v>
      </c>
    </row>
    <row r="24" spans="2:13" ht="15.75" x14ac:dyDescent="0.25">
      <c r="B24" s="24">
        <v>8</v>
      </c>
      <c r="C24" s="14" t="s">
        <v>45</v>
      </c>
      <c r="D24" s="5" t="s">
        <v>7</v>
      </c>
      <c r="E24" s="66"/>
      <c r="F24" s="31">
        <v>60</v>
      </c>
      <c r="G24" s="66">
        <f t="shared" si="0"/>
        <v>0</v>
      </c>
      <c r="H24" s="31">
        <v>240</v>
      </c>
      <c r="I24" s="66">
        <f t="shared" si="1"/>
        <v>0</v>
      </c>
      <c r="J24" s="31">
        <f t="shared" si="2"/>
        <v>240</v>
      </c>
      <c r="K24" s="66">
        <f t="shared" si="3"/>
        <v>0</v>
      </c>
      <c r="L24" s="31">
        <v>660</v>
      </c>
      <c r="M24" s="71">
        <f t="shared" si="4"/>
        <v>0</v>
      </c>
    </row>
    <row r="25" spans="2:13" ht="15.75" x14ac:dyDescent="0.25">
      <c r="B25" s="24">
        <v>9</v>
      </c>
      <c r="C25" s="14" t="s">
        <v>46</v>
      </c>
      <c r="D25" s="5" t="s">
        <v>7</v>
      </c>
      <c r="E25" s="66"/>
      <c r="F25" s="31">
        <v>8</v>
      </c>
      <c r="G25" s="66">
        <f t="shared" si="0"/>
        <v>0</v>
      </c>
      <c r="H25" s="31">
        <v>32</v>
      </c>
      <c r="I25" s="66">
        <f t="shared" si="1"/>
        <v>0</v>
      </c>
      <c r="J25" s="31">
        <f t="shared" si="2"/>
        <v>32</v>
      </c>
      <c r="K25" s="66">
        <f t="shared" si="3"/>
        <v>0</v>
      </c>
      <c r="L25" s="31">
        <v>88</v>
      </c>
      <c r="M25" s="71">
        <f t="shared" si="4"/>
        <v>0</v>
      </c>
    </row>
    <row r="26" spans="2:13" ht="15.75" x14ac:dyDescent="0.25">
      <c r="B26" s="24">
        <v>10</v>
      </c>
      <c r="C26" s="14" t="s">
        <v>94</v>
      </c>
      <c r="D26" s="5" t="s">
        <v>95</v>
      </c>
      <c r="E26" s="66"/>
      <c r="F26" s="31">
        <v>20</v>
      </c>
      <c r="G26" s="66">
        <f t="shared" si="0"/>
        <v>0</v>
      </c>
      <c r="H26" s="31">
        <v>80</v>
      </c>
      <c r="I26" s="66">
        <f t="shared" si="1"/>
        <v>0</v>
      </c>
      <c r="J26" s="31">
        <f t="shared" si="2"/>
        <v>80</v>
      </c>
      <c r="K26" s="66">
        <f t="shared" si="3"/>
        <v>0</v>
      </c>
      <c r="L26" s="31">
        <v>220</v>
      </c>
      <c r="M26" s="71">
        <f t="shared" si="4"/>
        <v>0</v>
      </c>
    </row>
    <row r="27" spans="2:13" ht="15.75" x14ac:dyDescent="0.25">
      <c r="B27" s="24">
        <v>11</v>
      </c>
      <c r="C27" s="14" t="s">
        <v>47</v>
      </c>
      <c r="D27" s="5" t="s">
        <v>7</v>
      </c>
      <c r="E27" s="66"/>
      <c r="F27" s="31">
        <v>24</v>
      </c>
      <c r="G27" s="66">
        <f t="shared" si="0"/>
        <v>0</v>
      </c>
      <c r="H27" s="31">
        <v>96</v>
      </c>
      <c r="I27" s="66">
        <f t="shared" si="1"/>
        <v>0</v>
      </c>
      <c r="J27" s="31">
        <f t="shared" si="2"/>
        <v>96</v>
      </c>
      <c r="K27" s="66">
        <f t="shared" si="3"/>
        <v>0</v>
      </c>
      <c r="L27" s="31">
        <v>264</v>
      </c>
      <c r="M27" s="71">
        <f t="shared" si="4"/>
        <v>0</v>
      </c>
    </row>
    <row r="28" spans="2:13" ht="15.75" x14ac:dyDescent="0.25">
      <c r="B28" s="24">
        <v>12</v>
      </c>
      <c r="C28" s="14" t="s">
        <v>48</v>
      </c>
      <c r="D28" s="5" t="s">
        <v>7</v>
      </c>
      <c r="E28" s="66"/>
      <c r="F28" s="31">
        <v>10</v>
      </c>
      <c r="G28" s="66">
        <f t="shared" si="0"/>
        <v>0</v>
      </c>
      <c r="H28" s="31">
        <v>40</v>
      </c>
      <c r="I28" s="66">
        <f t="shared" si="1"/>
        <v>0</v>
      </c>
      <c r="J28" s="31">
        <f t="shared" si="2"/>
        <v>40</v>
      </c>
      <c r="K28" s="66">
        <f t="shared" si="3"/>
        <v>0</v>
      </c>
      <c r="L28" s="31">
        <v>110</v>
      </c>
      <c r="M28" s="70">
        <f t="shared" si="4"/>
        <v>0</v>
      </c>
    </row>
    <row r="29" spans="2:13" ht="15.75" x14ac:dyDescent="0.25">
      <c r="B29" s="24">
        <v>13</v>
      </c>
      <c r="C29" s="38" t="s">
        <v>103</v>
      </c>
      <c r="D29" s="5" t="s">
        <v>7</v>
      </c>
      <c r="E29" s="66"/>
      <c r="F29" s="31">
        <v>4</v>
      </c>
      <c r="G29" s="66">
        <f t="shared" si="0"/>
        <v>0</v>
      </c>
      <c r="H29" s="31">
        <v>16</v>
      </c>
      <c r="I29" s="66">
        <f t="shared" si="1"/>
        <v>0</v>
      </c>
      <c r="J29" s="31">
        <f t="shared" si="2"/>
        <v>16</v>
      </c>
      <c r="K29" s="66">
        <f t="shared" si="3"/>
        <v>0</v>
      </c>
      <c r="L29" s="31">
        <v>44</v>
      </c>
      <c r="M29" s="71">
        <f t="shared" si="4"/>
        <v>0</v>
      </c>
    </row>
    <row r="30" spans="2:13" ht="15.75" x14ac:dyDescent="0.25">
      <c r="B30" s="24">
        <v>14</v>
      </c>
      <c r="C30" s="14" t="s">
        <v>49</v>
      </c>
      <c r="D30" s="5" t="s">
        <v>7</v>
      </c>
      <c r="E30" s="66"/>
      <c r="F30" s="31">
        <v>24</v>
      </c>
      <c r="G30" s="66">
        <f t="shared" si="0"/>
        <v>0</v>
      </c>
      <c r="H30" s="31">
        <v>96</v>
      </c>
      <c r="I30" s="66">
        <f t="shared" si="1"/>
        <v>0</v>
      </c>
      <c r="J30" s="31">
        <f t="shared" si="2"/>
        <v>96</v>
      </c>
      <c r="K30" s="66">
        <f t="shared" si="3"/>
        <v>0</v>
      </c>
      <c r="L30" s="31">
        <v>264</v>
      </c>
      <c r="M30" s="70">
        <f t="shared" si="4"/>
        <v>0</v>
      </c>
    </row>
    <row r="31" spans="2:13" ht="15.75" x14ac:dyDescent="0.25">
      <c r="B31" s="24">
        <v>15</v>
      </c>
      <c r="C31" s="14" t="s">
        <v>50</v>
      </c>
      <c r="D31" s="5" t="s">
        <v>7</v>
      </c>
      <c r="E31" s="66"/>
      <c r="F31" s="31">
        <v>60</v>
      </c>
      <c r="G31" s="66">
        <f t="shared" si="0"/>
        <v>0</v>
      </c>
      <c r="H31" s="31">
        <v>240</v>
      </c>
      <c r="I31" s="66">
        <f t="shared" si="1"/>
        <v>0</v>
      </c>
      <c r="J31" s="31">
        <f t="shared" si="2"/>
        <v>240</v>
      </c>
      <c r="K31" s="66">
        <f t="shared" si="3"/>
        <v>0</v>
      </c>
      <c r="L31" s="31">
        <v>660</v>
      </c>
      <c r="M31" s="71">
        <f t="shared" si="4"/>
        <v>0</v>
      </c>
    </row>
    <row r="32" spans="2:13" ht="15.75" x14ac:dyDescent="0.25">
      <c r="B32" s="24">
        <v>16</v>
      </c>
      <c r="C32" s="14" t="s">
        <v>51</v>
      </c>
      <c r="D32" s="16" t="s">
        <v>7</v>
      </c>
      <c r="E32" s="66"/>
      <c r="F32" s="31">
        <v>6</v>
      </c>
      <c r="G32" s="66">
        <f t="shared" si="0"/>
        <v>0</v>
      </c>
      <c r="H32" s="31">
        <v>24</v>
      </c>
      <c r="I32" s="66">
        <f t="shared" si="1"/>
        <v>0</v>
      </c>
      <c r="J32" s="31">
        <f t="shared" si="2"/>
        <v>24</v>
      </c>
      <c r="K32" s="66">
        <f t="shared" si="3"/>
        <v>0</v>
      </c>
      <c r="L32" s="31">
        <v>66</v>
      </c>
      <c r="M32" s="71">
        <f t="shared" si="4"/>
        <v>0</v>
      </c>
    </row>
    <row r="33" spans="2:13" ht="15.75" x14ac:dyDescent="0.25">
      <c r="B33" s="24">
        <v>17</v>
      </c>
      <c r="C33" s="14" t="s">
        <v>52</v>
      </c>
      <c r="D33" s="15" t="s">
        <v>7</v>
      </c>
      <c r="E33" s="66"/>
      <c r="F33" s="31">
        <v>100</v>
      </c>
      <c r="G33" s="66">
        <f t="shared" si="0"/>
        <v>0</v>
      </c>
      <c r="H33" s="31">
        <v>400</v>
      </c>
      <c r="I33" s="66">
        <f t="shared" si="1"/>
        <v>0</v>
      </c>
      <c r="J33" s="31">
        <f t="shared" si="2"/>
        <v>400</v>
      </c>
      <c r="K33" s="66">
        <f t="shared" si="3"/>
        <v>0</v>
      </c>
      <c r="L33" s="31">
        <v>1100</v>
      </c>
      <c r="M33" s="71">
        <f t="shared" si="4"/>
        <v>0</v>
      </c>
    </row>
    <row r="34" spans="2:13" ht="15.75" x14ac:dyDescent="0.25">
      <c r="B34" s="24">
        <v>18</v>
      </c>
      <c r="C34" s="14" t="s">
        <v>53</v>
      </c>
      <c r="D34" s="5" t="s">
        <v>7</v>
      </c>
      <c r="E34" s="66"/>
      <c r="F34" s="31">
        <v>8</v>
      </c>
      <c r="G34" s="66">
        <f t="shared" si="0"/>
        <v>0</v>
      </c>
      <c r="H34" s="31">
        <v>32</v>
      </c>
      <c r="I34" s="66">
        <f t="shared" si="1"/>
        <v>0</v>
      </c>
      <c r="J34" s="31">
        <f t="shared" si="2"/>
        <v>32</v>
      </c>
      <c r="K34" s="66">
        <f t="shared" si="3"/>
        <v>0</v>
      </c>
      <c r="L34" s="31">
        <v>88</v>
      </c>
      <c r="M34" s="71">
        <f t="shared" si="4"/>
        <v>0</v>
      </c>
    </row>
    <row r="35" spans="2:13" ht="15.75" x14ac:dyDescent="0.25">
      <c r="B35" s="24">
        <v>19</v>
      </c>
      <c r="C35" s="14" t="s">
        <v>54</v>
      </c>
      <c r="D35" s="5" t="s">
        <v>7</v>
      </c>
      <c r="E35" s="66"/>
      <c r="F35" s="31">
        <v>60</v>
      </c>
      <c r="G35" s="66">
        <f t="shared" si="0"/>
        <v>0</v>
      </c>
      <c r="H35" s="31">
        <v>240</v>
      </c>
      <c r="I35" s="66">
        <f t="shared" si="1"/>
        <v>0</v>
      </c>
      <c r="J35" s="31">
        <f t="shared" si="2"/>
        <v>240</v>
      </c>
      <c r="K35" s="66">
        <f t="shared" si="3"/>
        <v>0</v>
      </c>
      <c r="L35" s="31">
        <v>660</v>
      </c>
      <c r="M35" s="70">
        <f t="shared" si="4"/>
        <v>0</v>
      </c>
    </row>
    <row r="36" spans="2:13" ht="15.75" x14ac:dyDescent="0.25">
      <c r="B36" s="24">
        <v>20</v>
      </c>
      <c r="C36" s="14" t="s">
        <v>55</v>
      </c>
      <c r="D36" s="28" t="s">
        <v>8</v>
      </c>
      <c r="E36" s="66"/>
      <c r="F36" s="31">
        <v>100</v>
      </c>
      <c r="G36" s="66">
        <f t="shared" si="0"/>
        <v>0</v>
      </c>
      <c r="H36" s="31">
        <v>400</v>
      </c>
      <c r="I36" s="66">
        <f t="shared" si="1"/>
        <v>0</v>
      </c>
      <c r="J36" s="31">
        <f t="shared" si="2"/>
        <v>400</v>
      </c>
      <c r="K36" s="66">
        <f t="shared" si="3"/>
        <v>0</v>
      </c>
      <c r="L36" s="31">
        <v>1100</v>
      </c>
      <c r="M36" s="71">
        <f t="shared" si="4"/>
        <v>0</v>
      </c>
    </row>
    <row r="37" spans="2:13" ht="15.75" x14ac:dyDescent="0.25">
      <c r="B37" s="24">
        <v>21</v>
      </c>
      <c r="C37" s="14" t="s">
        <v>96</v>
      </c>
      <c r="D37" s="28" t="s">
        <v>8</v>
      </c>
      <c r="E37" s="66"/>
      <c r="F37" s="31">
        <v>4</v>
      </c>
      <c r="G37" s="66">
        <f t="shared" si="0"/>
        <v>0</v>
      </c>
      <c r="H37" s="31">
        <v>16</v>
      </c>
      <c r="I37" s="66">
        <f t="shared" si="1"/>
        <v>0</v>
      </c>
      <c r="J37" s="31">
        <f t="shared" si="2"/>
        <v>16</v>
      </c>
      <c r="K37" s="66">
        <f t="shared" si="3"/>
        <v>0</v>
      </c>
      <c r="L37" s="31">
        <v>44</v>
      </c>
      <c r="M37" s="71">
        <f t="shared" si="4"/>
        <v>0</v>
      </c>
    </row>
    <row r="38" spans="2:13" ht="15.75" x14ac:dyDescent="0.25">
      <c r="B38" s="24">
        <v>22</v>
      </c>
      <c r="C38" s="14" t="s">
        <v>56</v>
      </c>
      <c r="D38" s="5" t="s">
        <v>8</v>
      </c>
      <c r="E38" s="66"/>
      <c r="F38" s="31">
        <v>20</v>
      </c>
      <c r="G38" s="66">
        <f t="shared" si="0"/>
        <v>0</v>
      </c>
      <c r="H38" s="31">
        <v>80</v>
      </c>
      <c r="I38" s="66">
        <f t="shared" si="1"/>
        <v>0</v>
      </c>
      <c r="J38" s="31">
        <f t="shared" si="2"/>
        <v>80</v>
      </c>
      <c r="K38" s="66">
        <f t="shared" si="3"/>
        <v>0</v>
      </c>
      <c r="L38" s="31">
        <v>220</v>
      </c>
      <c r="M38" s="71">
        <f t="shared" si="4"/>
        <v>0</v>
      </c>
    </row>
    <row r="39" spans="2:13" ht="15.75" x14ac:dyDescent="0.25">
      <c r="B39" s="24">
        <v>23</v>
      </c>
      <c r="C39" s="14" t="s">
        <v>57</v>
      </c>
      <c r="D39" s="5" t="s">
        <v>7</v>
      </c>
      <c r="E39" s="66"/>
      <c r="F39" s="31">
        <v>80</v>
      </c>
      <c r="G39" s="66">
        <f t="shared" si="0"/>
        <v>0</v>
      </c>
      <c r="H39" s="31">
        <v>320</v>
      </c>
      <c r="I39" s="66">
        <f t="shared" si="1"/>
        <v>0</v>
      </c>
      <c r="J39" s="31">
        <f t="shared" si="2"/>
        <v>320</v>
      </c>
      <c r="K39" s="66">
        <f t="shared" si="3"/>
        <v>0</v>
      </c>
      <c r="L39" s="31">
        <v>880</v>
      </c>
      <c r="M39" s="71">
        <f t="shared" si="4"/>
        <v>0</v>
      </c>
    </row>
    <row r="40" spans="2:13" ht="15.75" x14ac:dyDescent="0.25">
      <c r="B40" s="24">
        <v>24</v>
      </c>
      <c r="C40" s="14" t="s">
        <v>58</v>
      </c>
      <c r="D40" s="5" t="s">
        <v>7</v>
      </c>
      <c r="E40" s="66"/>
      <c r="F40" s="31">
        <v>2</v>
      </c>
      <c r="G40" s="66">
        <f t="shared" si="0"/>
        <v>0</v>
      </c>
      <c r="H40" s="31">
        <v>8</v>
      </c>
      <c r="I40" s="66">
        <f t="shared" si="1"/>
        <v>0</v>
      </c>
      <c r="J40" s="31">
        <f t="shared" si="2"/>
        <v>8</v>
      </c>
      <c r="K40" s="66">
        <f t="shared" si="3"/>
        <v>0</v>
      </c>
      <c r="L40" s="31">
        <v>22</v>
      </c>
      <c r="M40" s="71">
        <f t="shared" si="4"/>
        <v>0</v>
      </c>
    </row>
    <row r="41" spans="2:13" ht="15.75" x14ac:dyDescent="0.25">
      <c r="B41" s="24">
        <v>25</v>
      </c>
      <c r="C41" s="38" t="s">
        <v>104</v>
      </c>
      <c r="D41" s="5" t="s">
        <v>7</v>
      </c>
      <c r="E41" s="66"/>
      <c r="F41" s="31">
        <v>12</v>
      </c>
      <c r="G41" s="66">
        <f t="shared" si="0"/>
        <v>0</v>
      </c>
      <c r="H41" s="31">
        <v>48</v>
      </c>
      <c r="I41" s="66">
        <f t="shared" si="1"/>
        <v>0</v>
      </c>
      <c r="J41" s="31">
        <f t="shared" si="2"/>
        <v>48</v>
      </c>
      <c r="K41" s="66">
        <f t="shared" si="3"/>
        <v>0</v>
      </c>
      <c r="L41" s="31">
        <v>132</v>
      </c>
      <c r="M41" s="71">
        <f t="shared" si="4"/>
        <v>0</v>
      </c>
    </row>
    <row r="42" spans="2:13" ht="15.75" x14ac:dyDescent="0.25">
      <c r="B42" s="24">
        <v>26</v>
      </c>
      <c r="C42" s="38" t="s">
        <v>97</v>
      </c>
      <c r="D42" s="5" t="s">
        <v>7</v>
      </c>
      <c r="E42" s="66"/>
      <c r="F42" s="31">
        <v>12</v>
      </c>
      <c r="G42" s="66">
        <f t="shared" si="0"/>
        <v>0</v>
      </c>
      <c r="H42" s="31">
        <v>48</v>
      </c>
      <c r="I42" s="66">
        <f t="shared" si="1"/>
        <v>0</v>
      </c>
      <c r="J42" s="31">
        <f t="shared" si="2"/>
        <v>48</v>
      </c>
      <c r="K42" s="66">
        <f t="shared" si="3"/>
        <v>0</v>
      </c>
      <c r="L42" s="31">
        <v>132</v>
      </c>
      <c r="M42" s="71">
        <f t="shared" si="4"/>
        <v>0</v>
      </c>
    </row>
    <row r="43" spans="2:13" ht="15.75" x14ac:dyDescent="0.25">
      <c r="B43" s="24">
        <v>27</v>
      </c>
      <c r="C43" s="14" t="s">
        <v>59</v>
      </c>
      <c r="D43" s="5" t="s">
        <v>7</v>
      </c>
      <c r="E43" s="66"/>
      <c r="F43" s="31">
        <v>16</v>
      </c>
      <c r="G43" s="66">
        <f t="shared" si="0"/>
        <v>0</v>
      </c>
      <c r="H43" s="31">
        <v>64</v>
      </c>
      <c r="I43" s="66">
        <f t="shared" si="1"/>
        <v>0</v>
      </c>
      <c r="J43" s="31">
        <f t="shared" si="2"/>
        <v>64</v>
      </c>
      <c r="K43" s="66">
        <f t="shared" si="3"/>
        <v>0</v>
      </c>
      <c r="L43" s="31">
        <v>176</v>
      </c>
      <c r="M43" s="71">
        <f t="shared" si="4"/>
        <v>0</v>
      </c>
    </row>
    <row r="44" spans="2:13" ht="15.75" x14ac:dyDescent="0.25">
      <c r="B44" s="24">
        <v>28</v>
      </c>
      <c r="C44" s="14" t="s">
        <v>60</v>
      </c>
      <c r="D44" s="17" t="s">
        <v>7</v>
      </c>
      <c r="E44" s="66"/>
      <c r="F44" s="31">
        <v>10</v>
      </c>
      <c r="G44" s="66">
        <f t="shared" si="0"/>
        <v>0</v>
      </c>
      <c r="H44" s="31">
        <v>40</v>
      </c>
      <c r="I44" s="66">
        <f t="shared" si="1"/>
        <v>0</v>
      </c>
      <c r="J44" s="31">
        <f t="shared" si="2"/>
        <v>40</v>
      </c>
      <c r="K44" s="66">
        <f t="shared" si="3"/>
        <v>0</v>
      </c>
      <c r="L44" s="31">
        <v>110</v>
      </c>
      <c r="M44" s="71">
        <f t="shared" si="4"/>
        <v>0</v>
      </c>
    </row>
    <row r="45" spans="2:13" ht="15.75" x14ac:dyDescent="0.25">
      <c r="B45" s="24">
        <v>29</v>
      </c>
      <c r="C45" s="14" t="s">
        <v>61</v>
      </c>
      <c r="D45" s="5" t="s">
        <v>8</v>
      </c>
      <c r="E45" s="66"/>
      <c r="F45" s="31">
        <v>14</v>
      </c>
      <c r="G45" s="66">
        <f t="shared" si="0"/>
        <v>0</v>
      </c>
      <c r="H45" s="31">
        <v>56</v>
      </c>
      <c r="I45" s="66">
        <f t="shared" si="1"/>
        <v>0</v>
      </c>
      <c r="J45" s="31">
        <f t="shared" si="2"/>
        <v>56</v>
      </c>
      <c r="K45" s="66">
        <f t="shared" si="3"/>
        <v>0</v>
      </c>
      <c r="L45" s="31">
        <v>154</v>
      </c>
      <c r="M45" s="71">
        <f t="shared" si="4"/>
        <v>0</v>
      </c>
    </row>
    <row r="46" spans="2:13" ht="15.75" x14ac:dyDescent="0.25">
      <c r="B46" s="24">
        <v>30</v>
      </c>
      <c r="C46" s="14" t="s">
        <v>62</v>
      </c>
      <c r="D46" s="5" t="s">
        <v>7</v>
      </c>
      <c r="E46" s="66"/>
      <c r="F46" s="31">
        <v>80</v>
      </c>
      <c r="G46" s="66">
        <f t="shared" si="0"/>
        <v>0</v>
      </c>
      <c r="H46" s="31">
        <v>320</v>
      </c>
      <c r="I46" s="66">
        <f t="shared" si="1"/>
        <v>0</v>
      </c>
      <c r="J46" s="31">
        <f t="shared" si="2"/>
        <v>320</v>
      </c>
      <c r="K46" s="66">
        <f t="shared" si="3"/>
        <v>0</v>
      </c>
      <c r="L46" s="31">
        <v>880</v>
      </c>
      <c r="M46" s="71">
        <f t="shared" si="4"/>
        <v>0</v>
      </c>
    </row>
    <row r="47" spans="2:13" ht="15.75" x14ac:dyDescent="0.25">
      <c r="B47" s="24">
        <v>31</v>
      </c>
      <c r="C47" s="14" t="s">
        <v>63</v>
      </c>
      <c r="D47" s="5" t="s">
        <v>7</v>
      </c>
      <c r="E47" s="66"/>
      <c r="F47" s="31">
        <v>6</v>
      </c>
      <c r="G47" s="66">
        <f t="shared" si="0"/>
        <v>0</v>
      </c>
      <c r="H47" s="31">
        <v>24</v>
      </c>
      <c r="I47" s="66">
        <f t="shared" si="1"/>
        <v>0</v>
      </c>
      <c r="J47" s="31">
        <f t="shared" si="2"/>
        <v>24</v>
      </c>
      <c r="K47" s="66">
        <f t="shared" si="3"/>
        <v>0</v>
      </c>
      <c r="L47" s="31">
        <v>66</v>
      </c>
      <c r="M47" s="71">
        <f t="shared" si="4"/>
        <v>0</v>
      </c>
    </row>
    <row r="48" spans="2:13" ht="15.75" x14ac:dyDescent="0.25">
      <c r="B48" s="24">
        <v>32</v>
      </c>
      <c r="C48" s="14" t="s">
        <v>64</v>
      </c>
      <c r="D48" s="5" t="s">
        <v>7</v>
      </c>
      <c r="E48" s="66"/>
      <c r="F48" s="31">
        <v>12</v>
      </c>
      <c r="G48" s="66">
        <f t="shared" si="0"/>
        <v>0</v>
      </c>
      <c r="H48" s="31">
        <v>48</v>
      </c>
      <c r="I48" s="66">
        <f t="shared" si="1"/>
        <v>0</v>
      </c>
      <c r="J48" s="31">
        <f t="shared" si="2"/>
        <v>48</v>
      </c>
      <c r="K48" s="66">
        <f t="shared" si="3"/>
        <v>0</v>
      </c>
      <c r="L48" s="31">
        <v>132</v>
      </c>
      <c r="M48" s="70">
        <f t="shared" si="4"/>
        <v>0</v>
      </c>
    </row>
    <row r="49" spans="2:13" ht="15.75" x14ac:dyDescent="0.25">
      <c r="B49" s="24">
        <v>33</v>
      </c>
      <c r="C49" s="14" t="s">
        <v>65</v>
      </c>
      <c r="D49" s="17" t="s">
        <v>8</v>
      </c>
      <c r="E49" s="66"/>
      <c r="F49" s="31">
        <v>14</v>
      </c>
      <c r="G49" s="66">
        <f t="shared" si="0"/>
        <v>0</v>
      </c>
      <c r="H49" s="31">
        <v>56</v>
      </c>
      <c r="I49" s="66">
        <f t="shared" si="1"/>
        <v>0</v>
      </c>
      <c r="J49" s="31">
        <f t="shared" si="2"/>
        <v>56</v>
      </c>
      <c r="K49" s="66">
        <f t="shared" si="3"/>
        <v>0</v>
      </c>
      <c r="L49" s="31">
        <v>154</v>
      </c>
      <c r="M49" s="70">
        <f t="shared" si="4"/>
        <v>0</v>
      </c>
    </row>
    <row r="50" spans="2:13" ht="15.75" x14ac:dyDescent="0.25">
      <c r="B50" s="24">
        <v>34</v>
      </c>
      <c r="C50" s="14" t="s">
        <v>66</v>
      </c>
      <c r="D50" s="17" t="s">
        <v>7</v>
      </c>
      <c r="E50" s="66"/>
      <c r="F50" s="31">
        <v>8</v>
      </c>
      <c r="G50" s="66">
        <f t="shared" si="0"/>
        <v>0</v>
      </c>
      <c r="H50" s="31">
        <v>32</v>
      </c>
      <c r="I50" s="66">
        <f t="shared" si="1"/>
        <v>0</v>
      </c>
      <c r="J50" s="31">
        <f t="shared" si="2"/>
        <v>32</v>
      </c>
      <c r="K50" s="66">
        <f t="shared" si="3"/>
        <v>0</v>
      </c>
      <c r="L50" s="31">
        <v>88</v>
      </c>
      <c r="M50" s="71">
        <f t="shared" si="4"/>
        <v>0</v>
      </c>
    </row>
    <row r="51" spans="2:13" ht="15.75" x14ac:dyDescent="0.25">
      <c r="B51" s="24">
        <v>35</v>
      </c>
      <c r="C51" s="14" t="s">
        <v>98</v>
      </c>
      <c r="D51" s="17" t="s">
        <v>8</v>
      </c>
      <c r="E51" s="66"/>
      <c r="F51" s="31">
        <v>3</v>
      </c>
      <c r="G51" s="66">
        <f t="shared" si="0"/>
        <v>0</v>
      </c>
      <c r="H51" s="31">
        <v>12</v>
      </c>
      <c r="I51" s="66">
        <f t="shared" si="1"/>
        <v>0</v>
      </c>
      <c r="J51" s="31">
        <f t="shared" si="2"/>
        <v>12</v>
      </c>
      <c r="K51" s="66">
        <f t="shared" si="3"/>
        <v>0</v>
      </c>
      <c r="L51" s="31">
        <v>33</v>
      </c>
      <c r="M51" s="71">
        <f t="shared" si="4"/>
        <v>0</v>
      </c>
    </row>
    <row r="52" spans="2:13" ht="15.75" x14ac:dyDescent="0.25">
      <c r="B52" s="24">
        <v>36</v>
      </c>
      <c r="C52" s="14" t="s">
        <v>67</v>
      </c>
      <c r="D52" s="5" t="s">
        <v>7</v>
      </c>
      <c r="E52" s="66"/>
      <c r="F52" s="31">
        <v>4</v>
      </c>
      <c r="G52" s="66">
        <f t="shared" si="0"/>
        <v>0</v>
      </c>
      <c r="H52" s="31">
        <v>16</v>
      </c>
      <c r="I52" s="66">
        <f t="shared" si="1"/>
        <v>0</v>
      </c>
      <c r="J52" s="31">
        <f t="shared" si="2"/>
        <v>16</v>
      </c>
      <c r="K52" s="66">
        <f t="shared" si="3"/>
        <v>0</v>
      </c>
      <c r="L52" s="31">
        <v>44</v>
      </c>
      <c r="M52" s="71">
        <f t="shared" si="4"/>
        <v>0</v>
      </c>
    </row>
    <row r="53" spans="2:13" ht="15.75" x14ac:dyDescent="0.25">
      <c r="B53" s="24">
        <v>37</v>
      </c>
      <c r="C53" s="14" t="s">
        <v>68</v>
      </c>
      <c r="D53" s="5" t="s">
        <v>7</v>
      </c>
      <c r="E53" s="66"/>
      <c r="F53" s="31">
        <v>15</v>
      </c>
      <c r="G53" s="66">
        <f t="shared" si="0"/>
        <v>0</v>
      </c>
      <c r="H53" s="31">
        <v>60</v>
      </c>
      <c r="I53" s="66">
        <f t="shared" si="1"/>
        <v>0</v>
      </c>
      <c r="J53" s="31">
        <f t="shared" si="2"/>
        <v>60</v>
      </c>
      <c r="K53" s="66">
        <f t="shared" si="3"/>
        <v>0</v>
      </c>
      <c r="L53" s="31">
        <v>165</v>
      </c>
      <c r="M53" s="71">
        <f t="shared" si="4"/>
        <v>0</v>
      </c>
    </row>
    <row r="54" spans="2:13" ht="15.75" x14ac:dyDescent="0.25">
      <c r="B54" s="24">
        <v>38</v>
      </c>
      <c r="C54" s="14" t="s">
        <v>69</v>
      </c>
      <c r="D54" s="17" t="s">
        <v>7</v>
      </c>
      <c r="E54" s="66"/>
      <c r="F54" s="31">
        <v>20</v>
      </c>
      <c r="G54" s="66">
        <f t="shared" si="0"/>
        <v>0</v>
      </c>
      <c r="H54" s="31">
        <v>80</v>
      </c>
      <c r="I54" s="66">
        <f t="shared" si="1"/>
        <v>0</v>
      </c>
      <c r="J54" s="31">
        <f t="shared" si="2"/>
        <v>80</v>
      </c>
      <c r="K54" s="66">
        <f t="shared" si="3"/>
        <v>0</v>
      </c>
      <c r="L54" s="31">
        <v>220</v>
      </c>
      <c r="M54" s="70">
        <f t="shared" si="4"/>
        <v>0</v>
      </c>
    </row>
    <row r="55" spans="2:13" ht="15.75" x14ac:dyDescent="0.25">
      <c r="B55" s="24">
        <v>39</v>
      </c>
      <c r="C55" s="14" t="s">
        <v>99</v>
      </c>
      <c r="D55" s="29" t="s">
        <v>7</v>
      </c>
      <c r="E55" s="66"/>
      <c r="F55" s="31">
        <v>4</v>
      </c>
      <c r="G55" s="66">
        <f t="shared" si="0"/>
        <v>0</v>
      </c>
      <c r="H55" s="31">
        <v>16</v>
      </c>
      <c r="I55" s="66">
        <f t="shared" si="1"/>
        <v>0</v>
      </c>
      <c r="J55" s="31">
        <f t="shared" si="2"/>
        <v>16</v>
      </c>
      <c r="K55" s="66">
        <f t="shared" si="3"/>
        <v>0</v>
      </c>
      <c r="L55" s="31">
        <v>44</v>
      </c>
      <c r="M55" s="70">
        <f t="shared" si="4"/>
        <v>0</v>
      </c>
    </row>
    <row r="56" spans="2:13" ht="15.75" x14ac:dyDescent="0.25">
      <c r="B56" s="24">
        <v>40</v>
      </c>
      <c r="C56" s="14" t="s">
        <v>105</v>
      </c>
      <c r="D56" s="39" t="s">
        <v>7</v>
      </c>
      <c r="E56" s="66"/>
      <c r="F56" s="31">
        <v>4</v>
      </c>
      <c r="G56" s="66">
        <f t="shared" si="0"/>
        <v>0</v>
      </c>
      <c r="H56" s="31">
        <v>16</v>
      </c>
      <c r="I56" s="66">
        <f t="shared" si="1"/>
        <v>0</v>
      </c>
      <c r="J56" s="31">
        <f t="shared" si="2"/>
        <v>16</v>
      </c>
      <c r="K56" s="66">
        <f t="shared" si="3"/>
        <v>0</v>
      </c>
      <c r="L56" s="31">
        <v>44</v>
      </c>
      <c r="M56" s="70">
        <f t="shared" si="4"/>
        <v>0</v>
      </c>
    </row>
    <row r="57" spans="2:13" ht="15.75" x14ac:dyDescent="0.25">
      <c r="B57" s="24">
        <v>41</v>
      </c>
      <c r="C57" s="14" t="s">
        <v>70</v>
      </c>
      <c r="D57" s="5" t="s">
        <v>7</v>
      </c>
      <c r="E57" s="66"/>
      <c r="F57" s="31">
        <v>10</v>
      </c>
      <c r="G57" s="66">
        <f t="shared" si="0"/>
        <v>0</v>
      </c>
      <c r="H57" s="31">
        <v>40</v>
      </c>
      <c r="I57" s="66">
        <f t="shared" si="1"/>
        <v>0</v>
      </c>
      <c r="J57" s="31">
        <f t="shared" si="2"/>
        <v>40</v>
      </c>
      <c r="K57" s="66">
        <f t="shared" si="3"/>
        <v>0</v>
      </c>
      <c r="L57" s="31">
        <v>110</v>
      </c>
      <c r="M57" s="71">
        <f t="shared" si="4"/>
        <v>0</v>
      </c>
    </row>
    <row r="58" spans="2:13" ht="15.75" x14ac:dyDescent="0.25">
      <c r="B58" s="24">
        <v>42</v>
      </c>
      <c r="C58" s="14" t="s">
        <v>71</v>
      </c>
      <c r="D58" s="16" t="s">
        <v>7</v>
      </c>
      <c r="E58" s="66"/>
      <c r="F58" s="31">
        <v>100</v>
      </c>
      <c r="G58" s="66">
        <f t="shared" si="0"/>
        <v>0</v>
      </c>
      <c r="H58" s="31">
        <v>400</v>
      </c>
      <c r="I58" s="66">
        <f t="shared" si="1"/>
        <v>0</v>
      </c>
      <c r="J58" s="31">
        <f t="shared" si="2"/>
        <v>400</v>
      </c>
      <c r="K58" s="66">
        <f t="shared" si="3"/>
        <v>0</v>
      </c>
      <c r="L58" s="31">
        <v>1100</v>
      </c>
      <c r="M58" s="71">
        <f t="shared" si="4"/>
        <v>0</v>
      </c>
    </row>
    <row r="59" spans="2:13" ht="15.75" x14ac:dyDescent="0.25">
      <c r="B59" s="24">
        <v>43</v>
      </c>
      <c r="C59" s="14" t="s">
        <v>73</v>
      </c>
      <c r="D59" s="5" t="s">
        <v>95</v>
      </c>
      <c r="E59" s="66"/>
      <c r="F59" s="31">
        <v>24</v>
      </c>
      <c r="G59" s="66">
        <f t="shared" si="0"/>
        <v>0</v>
      </c>
      <c r="H59" s="31">
        <v>96</v>
      </c>
      <c r="I59" s="66">
        <f t="shared" si="1"/>
        <v>0</v>
      </c>
      <c r="J59" s="31">
        <f t="shared" si="2"/>
        <v>96</v>
      </c>
      <c r="K59" s="66">
        <f t="shared" si="3"/>
        <v>0</v>
      </c>
      <c r="L59" s="31">
        <v>264</v>
      </c>
      <c r="M59" s="70">
        <f t="shared" si="4"/>
        <v>0</v>
      </c>
    </row>
    <row r="60" spans="2:13" ht="15.75" x14ac:dyDescent="0.25">
      <c r="B60" s="24">
        <v>44</v>
      </c>
      <c r="C60" s="14" t="s">
        <v>11</v>
      </c>
      <c r="D60" s="5" t="s">
        <v>8</v>
      </c>
      <c r="E60" s="66"/>
      <c r="F60" s="31">
        <v>8</v>
      </c>
      <c r="G60" s="66">
        <f t="shared" si="0"/>
        <v>0</v>
      </c>
      <c r="H60" s="31">
        <v>32</v>
      </c>
      <c r="I60" s="66">
        <f t="shared" si="1"/>
        <v>0</v>
      </c>
      <c r="J60" s="31">
        <f t="shared" si="2"/>
        <v>32</v>
      </c>
      <c r="K60" s="66">
        <f t="shared" si="3"/>
        <v>0</v>
      </c>
      <c r="L60" s="31">
        <v>88</v>
      </c>
      <c r="M60" s="71">
        <f t="shared" si="4"/>
        <v>0</v>
      </c>
    </row>
    <row r="61" spans="2:13" ht="15.75" x14ac:dyDescent="0.25">
      <c r="B61" s="24">
        <v>45</v>
      </c>
      <c r="C61" s="14" t="s">
        <v>74</v>
      </c>
      <c r="D61" s="5" t="s">
        <v>7</v>
      </c>
      <c r="E61" s="66"/>
      <c r="F61" s="31">
        <v>10</v>
      </c>
      <c r="G61" s="66">
        <f t="shared" si="0"/>
        <v>0</v>
      </c>
      <c r="H61" s="31">
        <v>40</v>
      </c>
      <c r="I61" s="66">
        <f t="shared" si="1"/>
        <v>0</v>
      </c>
      <c r="J61" s="31">
        <f t="shared" si="2"/>
        <v>40</v>
      </c>
      <c r="K61" s="66">
        <f t="shared" si="3"/>
        <v>0</v>
      </c>
      <c r="L61" s="31">
        <v>110</v>
      </c>
      <c r="M61" s="71">
        <f t="shared" si="4"/>
        <v>0</v>
      </c>
    </row>
    <row r="62" spans="2:13" ht="15.75" x14ac:dyDescent="0.25">
      <c r="B62" s="24">
        <v>46</v>
      </c>
      <c r="C62" s="14" t="s">
        <v>75</v>
      </c>
      <c r="D62" s="5" t="s">
        <v>7</v>
      </c>
      <c r="E62" s="66"/>
      <c r="F62" s="31">
        <v>6</v>
      </c>
      <c r="G62" s="66">
        <f t="shared" si="0"/>
        <v>0</v>
      </c>
      <c r="H62" s="31">
        <v>24</v>
      </c>
      <c r="I62" s="66">
        <f t="shared" si="1"/>
        <v>0</v>
      </c>
      <c r="J62" s="31">
        <f t="shared" si="2"/>
        <v>24</v>
      </c>
      <c r="K62" s="66">
        <f t="shared" si="3"/>
        <v>0</v>
      </c>
      <c r="L62" s="31">
        <v>66</v>
      </c>
      <c r="M62" s="71">
        <f t="shared" si="4"/>
        <v>0</v>
      </c>
    </row>
    <row r="63" spans="2:13" ht="15.75" x14ac:dyDescent="0.25">
      <c r="B63" s="24">
        <v>47</v>
      </c>
      <c r="C63" s="14" t="s">
        <v>76</v>
      </c>
      <c r="D63" s="5" t="s">
        <v>7</v>
      </c>
      <c r="E63" s="66"/>
      <c r="F63" s="31">
        <v>31</v>
      </c>
      <c r="G63" s="66">
        <f t="shared" si="0"/>
        <v>0</v>
      </c>
      <c r="H63" s="31">
        <v>124</v>
      </c>
      <c r="I63" s="66">
        <f t="shared" si="1"/>
        <v>0</v>
      </c>
      <c r="J63" s="31">
        <f t="shared" si="2"/>
        <v>124</v>
      </c>
      <c r="K63" s="66">
        <f t="shared" si="3"/>
        <v>0</v>
      </c>
      <c r="L63" s="31">
        <v>341</v>
      </c>
      <c r="M63" s="71">
        <f t="shared" si="4"/>
        <v>0</v>
      </c>
    </row>
    <row r="64" spans="2:13" ht="15.75" x14ac:dyDescent="0.25">
      <c r="B64" s="24">
        <v>48</v>
      </c>
      <c r="C64" s="14" t="s">
        <v>77</v>
      </c>
      <c r="D64" s="17" t="s">
        <v>7</v>
      </c>
      <c r="E64" s="66"/>
      <c r="F64" s="31">
        <v>4</v>
      </c>
      <c r="G64" s="66">
        <f t="shared" si="0"/>
        <v>0</v>
      </c>
      <c r="H64" s="31">
        <v>16</v>
      </c>
      <c r="I64" s="66">
        <f t="shared" si="1"/>
        <v>0</v>
      </c>
      <c r="J64" s="31">
        <f t="shared" si="2"/>
        <v>16</v>
      </c>
      <c r="K64" s="66">
        <f t="shared" si="3"/>
        <v>0</v>
      </c>
      <c r="L64" s="31">
        <v>44</v>
      </c>
      <c r="M64" s="71">
        <f t="shared" si="4"/>
        <v>0</v>
      </c>
    </row>
    <row r="65" spans="2:13" ht="15.75" x14ac:dyDescent="0.25">
      <c r="B65" s="24">
        <v>49</v>
      </c>
      <c r="C65" s="14" t="s">
        <v>100</v>
      </c>
      <c r="D65" s="17" t="s">
        <v>7</v>
      </c>
      <c r="E65" s="66"/>
      <c r="F65" s="31">
        <v>4</v>
      </c>
      <c r="G65" s="66">
        <f t="shared" si="0"/>
        <v>0</v>
      </c>
      <c r="H65" s="31">
        <v>16</v>
      </c>
      <c r="I65" s="66">
        <f t="shared" si="1"/>
        <v>0</v>
      </c>
      <c r="J65" s="31">
        <f t="shared" si="2"/>
        <v>16</v>
      </c>
      <c r="K65" s="66">
        <f t="shared" si="3"/>
        <v>0</v>
      </c>
      <c r="L65" s="31">
        <v>44</v>
      </c>
      <c r="M65" s="71">
        <f t="shared" si="4"/>
        <v>0</v>
      </c>
    </row>
    <row r="66" spans="2:13" ht="15.75" x14ac:dyDescent="0.25">
      <c r="B66" s="24">
        <v>50</v>
      </c>
      <c r="C66" s="14" t="s">
        <v>101</v>
      </c>
      <c r="D66" s="17" t="s">
        <v>7</v>
      </c>
      <c r="E66" s="66"/>
      <c r="F66" s="31">
        <v>4</v>
      </c>
      <c r="G66" s="66">
        <f t="shared" si="0"/>
        <v>0</v>
      </c>
      <c r="H66" s="31">
        <v>16</v>
      </c>
      <c r="I66" s="66">
        <f t="shared" si="1"/>
        <v>0</v>
      </c>
      <c r="J66" s="31">
        <f t="shared" si="2"/>
        <v>16</v>
      </c>
      <c r="K66" s="66">
        <f t="shared" si="3"/>
        <v>0</v>
      </c>
      <c r="L66" s="31">
        <v>44</v>
      </c>
      <c r="M66" s="71">
        <f t="shared" si="4"/>
        <v>0</v>
      </c>
    </row>
    <row r="67" spans="2:13" ht="15.75" x14ac:dyDescent="0.25">
      <c r="B67" s="24">
        <v>51</v>
      </c>
      <c r="C67" s="14" t="s">
        <v>78</v>
      </c>
      <c r="D67" s="5" t="s">
        <v>9</v>
      </c>
      <c r="E67" s="66"/>
      <c r="F67" s="31">
        <v>30</v>
      </c>
      <c r="G67" s="66">
        <f t="shared" si="0"/>
        <v>0</v>
      </c>
      <c r="H67" s="31">
        <v>120</v>
      </c>
      <c r="I67" s="66">
        <f t="shared" si="1"/>
        <v>0</v>
      </c>
      <c r="J67" s="31">
        <f t="shared" si="2"/>
        <v>120</v>
      </c>
      <c r="K67" s="66">
        <f t="shared" si="3"/>
        <v>0</v>
      </c>
      <c r="L67" s="31">
        <v>330</v>
      </c>
      <c r="M67" s="71">
        <f t="shared" si="4"/>
        <v>0</v>
      </c>
    </row>
    <row r="68" spans="2:13" ht="15.75" x14ac:dyDescent="0.25">
      <c r="B68" s="24">
        <v>52</v>
      </c>
      <c r="C68" s="14" t="s">
        <v>102</v>
      </c>
      <c r="D68" s="5" t="s">
        <v>8</v>
      </c>
      <c r="E68" s="66"/>
      <c r="F68" s="31">
        <v>30</v>
      </c>
      <c r="G68" s="66">
        <f t="shared" si="0"/>
        <v>0</v>
      </c>
      <c r="H68" s="31">
        <v>120</v>
      </c>
      <c r="I68" s="66">
        <f t="shared" si="1"/>
        <v>0</v>
      </c>
      <c r="J68" s="31">
        <f t="shared" si="2"/>
        <v>120</v>
      </c>
      <c r="K68" s="66">
        <f t="shared" si="3"/>
        <v>0</v>
      </c>
      <c r="L68" s="31">
        <v>330</v>
      </c>
      <c r="M68" s="71">
        <f t="shared" si="4"/>
        <v>0</v>
      </c>
    </row>
    <row r="69" spans="2:13" ht="16.5" thickBot="1" x14ac:dyDescent="0.3">
      <c r="B69" s="25">
        <v>53</v>
      </c>
      <c r="C69" s="26" t="s">
        <v>79</v>
      </c>
      <c r="D69" s="22" t="s">
        <v>7</v>
      </c>
      <c r="E69" s="66"/>
      <c r="F69" s="32">
        <v>100</v>
      </c>
      <c r="G69" s="67">
        <f t="shared" si="0"/>
        <v>0</v>
      </c>
      <c r="H69" s="32">
        <v>400</v>
      </c>
      <c r="I69" s="67">
        <f t="shared" si="1"/>
        <v>0</v>
      </c>
      <c r="J69" s="32">
        <f t="shared" si="2"/>
        <v>400</v>
      </c>
      <c r="K69" s="68">
        <f t="shared" si="3"/>
        <v>0</v>
      </c>
      <c r="L69" s="32">
        <v>1100</v>
      </c>
      <c r="M69" s="72">
        <f t="shared" si="4"/>
        <v>0</v>
      </c>
    </row>
    <row r="70" spans="2:13" ht="15.75" x14ac:dyDescent="0.25">
      <c r="E70" s="41"/>
      <c r="K70" s="69">
        <f>SUM(K17:K69)</f>
        <v>0</v>
      </c>
      <c r="M70" s="69">
        <f>SUM(M17:M69)</f>
        <v>0</v>
      </c>
    </row>
    <row r="73" spans="2:13" x14ac:dyDescent="0.25">
      <c r="B73" s="43" t="s">
        <v>147</v>
      </c>
      <c r="C73" s="44"/>
      <c r="D73" s="44"/>
      <c r="E73" s="44"/>
      <c r="F73" s="44"/>
      <c r="G73" s="44"/>
      <c r="H73" s="44"/>
    </row>
    <row r="74" spans="2:13" x14ac:dyDescent="0.25">
      <c r="B74" s="44"/>
      <c r="C74" s="44"/>
      <c r="D74" s="44"/>
      <c r="E74" s="44"/>
      <c r="F74" s="44"/>
      <c r="G74" s="44"/>
      <c r="H74" s="44"/>
    </row>
    <row r="75" spans="2:13" x14ac:dyDescent="0.25">
      <c r="B75" s="44"/>
      <c r="C75" s="44"/>
      <c r="D75" s="44"/>
      <c r="E75" s="44"/>
      <c r="F75" s="44"/>
      <c r="G75" s="44"/>
      <c r="H75" s="44"/>
    </row>
    <row r="76" spans="2:13" ht="15.75" thickBot="1" x14ac:dyDescent="0.3">
      <c r="B76" s="44"/>
      <c r="C76" s="44"/>
      <c r="D76" s="44"/>
      <c r="E76" s="44"/>
      <c r="F76" s="44"/>
      <c r="G76" s="44"/>
      <c r="H76" s="44"/>
    </row>
    <row r="77" spans="2:13" ht="15.75" x14ac:dyDescent="0.25">
      <c r="B77" s="60"/>
      <c r="C77" s="62" t="s">
        <v>81</v>
      </c>
      <c r="D77" s="63" t="s">
        <v>0</v>
      </c>
      <c r="E77" s="55" t="s">
        <v>16</v>
      </c>
      <c r="F77" s="58" t="s">
        <v>1</v>
      </c>
      <c r="G77" s="58"/>
      <c r="H77" s="58"/>
      <c r="I77" s="46"/>
      <c r="J77" s="46" t="s">
        <v>6</v>
      </c>
      <c r="K77" s="46"/>
      <c r="L77" s="46"/>
      <c r="M77" s="47"/>
    </row>
    <row r="78" spans="2:13" ht="32.25" thickBot="1" x14ac:dyDescent="0.3">
      <c r="B78" s="61"/>
      <c r="C78" s="63"/>
      <c r="D78" s="64"/>
      <c r="E78" s="65"/>
      <c r="F78" s="3" t="s">
        <v>2</v>
      </c>
      <c r="G78" s="2" t="s">
        <v>3</v>
      </c>
      <c r="H78" s="3" t="s">
        <v>4</v>
      </c>
      <c r="I78" s="2" t="s">
        <v>5</v>
      </c>
      <c r="J78" s="3" t="s">
        <v>2</v>
      </c>
      <c r="K78" s="4" t="s">
        <v>3</v>
      </c>
      <c r="L78" s="3" t="s">
        <v>4</v>
      </c>
      <c r="M78" s="18" t="s">
        <v>5</v>
      </c>
    </row>
    <row r="79" spans="2:13" ht="15.75" x14ac:dyDescent="0.25">
      <c r="B79" s="19">
        <v>1</v>
      </c>
      <c r="C79" s="8" t="s">
        <v>107</v>
      </c>
      <c r="D79" s="5" t="s">
        <v>7</v>
      </c>
      <c r="E79" s="16"/>
      <c r="F79" s="7">
        <v>4</v>
      </c>
      <c r="G79" s="6">
        <f t="shared" ref="G79:G140" si="5">F79*E79</f>
        <v>0</v>
      </c>
      <c r="H79" s="7">
        <v>16</v>
      </c>
      <c r="I79" s="6">
        <f t="shared" ref="I79:I140" si="6">E79*H79</f>
        <v>0</v>
      </c>
      <c r="J79" s="7">
        <f t="shared" ref="J79:J140" si="7">H79</f>
        <v>16</v>
      </c>
      <c r="K79" s="6">
        <f t="shared" ref="K79:K140" si="8">I79</f>
        <v>0</v>
      </c>
      <c r="L79" s="7">
        <v>48</v>
      </c>
      <c r="M79" s="20">
        <f t="shared" ref="M79:M140" si="9">E79*L79</f>
        <v>0</v>
      </c>
    </row>
    <row r="80" spans="2:13" ht="15.75" x14ac:dyDescent="0.25">
      <c r="B80" s="19">
        <v>2</v>
      </c>
      <c r="C80" s="8" t="s">
        <v>82</v>
      </c>
      <c r="D80" s="5"/>
      <c r="E80" s="16"/>
      <c r="F80" s="7">
        <v>2</v>
      </c>
      <c r="G80" s="6">
        <f t="shared" si="5"/>
        <v>0</v>
      </c>
      <c r="H80" s="7">
        <v>8</v>
      </c>
      <c r="I80" s="6">
        <f t="shared" si="6"/>
        <v>0</v>
      </c>
      <c r="J80" s="7">
        <v>8</v>
      </c>
      <c r="K80" s="6">
        <f t="shared" si="8"/>
        <v>0</v>
      </c>
      <c r="L80" s="7">
        <v>24</v>
      </c>
      <c r="M80" s="20">
        <f t="shared" si="9"/>
        <v>0</v>
      </c>
    </row>
    <row r="81" spans="2:13" ht="15.75" x14ac:dyDescent="0.25">
      <c r="B81" s="19">
        <v>3</v>
      </c>
      <c r="C81" s="8" t="s">
        <v>131</v>
      </c>
      <c r="D81" s="5" t="s">
        <v>8</v>
      </c>
      <c r="E81" s="16"/>
      <c r="F81" s="7">
        <v>7</v>
      </c>
      <c r="G81" s="6">
        <f t="shared" si="5"/>
        <v>0</v>
      </c>
      <c r="H81" s="7">
        <v>28</v>
      </c>
      <c r="I81" s="6">
        <f t="shared" si="6"/>
        <v>0</v>
      </c>
      <c r="J81" s="7">
        <f t="shared" si="7"/>
        <v>28</v>
      </c>
      <c r="K81" s="6">
        <f t="shared" si="8"/>
        <v>0</v>
      </c>
      <c r="L81" s="7">
        <v>84</v>
      </c>
      <c r="M81" s="20">
        <f t="shared" si="9"/>
        <v>0</v>
      </c>
    </row>
    <row r="82" spans="2:13" ht="15.75" x14ac:dyDescent="0.25">
      <c r="B82" s="19">
        <v>4</v>
      </c>
      <c r="C82" s="8" t="s">
        <v>83</v>
      </c>
      <c r="D82" s="5" t="s">
        <v>7</v>
      </c>
      <c r="E82" s="16"/>
      <c r="F82" s="7">
        <v>7</v>
      </c>
      <c r="G82" s="6">
        <f t="shared" si="5"/>
        <v>0</v>
      </c>
      <c r="H82" s="7">
        <v>28</v>
      </c>
      <c r="I82" s="6">
        <f t="shared" si="6"/>
        <v>0</v>
      </c>
      <c r="J82" s="7">
        <f t="shared" si="7"/>
        <v>28</v>
      </c>
      <c r="K82" s="6">
        <f t="shared" si="8"/>
        <v>0</v>
      </c>
      <c r="L82" s="7">
        <v>84</v>
      </c>
      <c r="M82" s="20">
        <f t="shared" si="9"/>
        <v>0</v>
      </c>
    </row>
    <row r="83" spans="2:13" ht="15.75" x14ac:dyDescent="0.25">
      <c r="B83" s="19">
        <v>5</v>
      </c>
      <c r="C83" s="8" t="s">
        <v>108</v>
      </c>
      <c r="D83" s="5" t="s">
        <v>7</v>
      </c>
      <c r="E83" s="16"/>
      <c r="F83" s="7">
        <v>25</v>
      </c>
      <c r="G83" s="6">
        <f t="shared" si="5"/>
        <v>0</v>
      </c>
      <c r="H83" s="7">
        <v>100</v>
      </c>
      <c r="I83" s="6">
        <f t="shared" si="6"/>
        <v>0</v>
      </c>
      <c r="J83" s="7">
        <f t="shared" si="7"/>
        <v>100</v>
      </c>
      <c r="K83" s="6">
        <f t="shared" si="8"/>
        <v>0</v>
      </c>
      <c r="L83" s="7">
        <v>300</v>
      </c>
      <c r="M83" s="20">
        <f t="shared" si="9"/>
        <v>0</v>
      </c>
    </row>
    <row r="84" spans="2:13" ht="15.75" x14ac:dyDescent="0.25">
      <c r="B84" s="19">
        <v>6</v>
      </c>
      <c r="C84" s="8" t="s">
        <v>109</v>
      </c>
      <c r="D84" s="5" t="s">
        <v>7</v>
      </c>
      <c r="E84" s="16"/>
      <c r="F84" s="7">
        <v>25</v>
      </c>
      <c r="G84" s="6">
        <f t="shared" si="5"/>
        <v>0</v>
      </c>
      <c r="H84" s="7">
        <v>100</v>
      </c>
      <c r="I84" s="6">
        <f t="shared" si="6"/>
        <v>0</v>
      </c>
      <c r="J84" s="7">
        <f t="shared" si="7"/>
        <v>100</v>
      </c>
      <c r="K84" s="6">
        <f t="shared" si="8"/>
        <v>0</v>
      </c>
      <c r="L84" s="7">
        <v>300</v>
      </c>
      <c r="M84" s="20">
        <f t="shared" si="9"/>
        <v>0</v>
      </c>
    </row>
    <row r="85" spans="2:13" ht="15.75" x14ac:dyDescent="0.25">
      <c r="B85" s="19">
        <v>7</v>
      </c>
      <c r="C85" s="8" t="s">
        <v>110</v>
      </c>
      <c r="D85" s="5" t="s">
        <v>7</v>
      </c>
      <c r="E85" s="16"/>
      <c r="F85" s="7">
        <v>8</v>
      </c>
      <c r="G85" s="6">
        <f t="shared" si="5"/>
        <v>0</v>
      </c>
      <c r="H85" s="7">
        <v>32</v>
      </c>
      <c r="I85" s="6">
        <f t="shared" si="6"/>
        <v>0</v>
      </c>
      <c r="J85" s="7">
        <f t="shared" si="7"/>
        <v>32</v>
      </c>
      <c r="K85" s="6">
        <f t="shared" si="8"/>
        <v>0</v>
      </c>
      <c r="L85" s="7">
        <v>96</v>
      </c>
      <c r="M85" s="20">
        <f t="shared" si="9"/>
        <v>0</v>
      </c>
    </row>
    <row r="86" spans="2:13" ht="15.75" x14ac:dyDescent="0.25">
      <c r="B86" s="19">
        <v>8</v>
      </c>
      <c r="C86" s="8" t="s">
        <v>111</v>
      </c>
      <c r="D86" s="5" t="s">
        <v>7</v>
      </c>
      <c r="E86" s="16"/>
      <c r="F86" s="7">
        <v>8</v>
      </c>
      <c r="G86" s="6">
        <f t="shared" si="5"/>
        <v>0</v>
      </c>
      <c r="H86" s="7">
        <v>32</v>
      </c>
      <c r="I86" s="6">
        <f t="shared" si="6"/>
        <v>0</v>
      </c>
      <c r="J86" s="7">
        <f t="shared" si="7"/>
        <v>32</v>
      </c>
      <c r="K86" s="6">
        <f t="shared" si="8"/>
        <v>0</v>
      </c>
      <c r="L86" s="7">
        <v>96</v>
      </c>
      <c r="M86" s="20">
        <f t="shared" si="9"/>
        <v>0</v>
      </c>
    </row>
    <row r="87" spans="2:13" ht="15.75" x14ac:dyDescent="0.25">
      <c r="B87" s="19">
        <v>9</v>
      </c>
      <c r="C87" s="8" t="s">
        <v>112</v>
      </c>
      <c r="D87" s="5" t="s">
        <v>7</v>
      </c>
      <c r="E87" s="16"/>
      <c r="F87" s="7">
        <v>25</v>
      </c>
      <c r="G87" s="6">
        <f t="shared" si="5"/>
        <v>0</v>
      </c>
      <c r="H87" s="7">
        <v>100</v>
      </c>
      <c r="I87" s="6">
        <f t="shared" si="6"/>
        <v>0</v>
      </c>
      <c r="J87" s="7">
        <f t="shared" si="7"/>
        <v>100</v>
      </c>
      <c r="K87" s="6">
        <f t="shared" si="8"/>
        <v>0</v>
      </c>
      <c r="L87" s="7">
        <v>300</v>
      </c>
      <c r="M87" s="20">
        <f t="shared" si="9"/>
        <v>0</v>
      </c>
    </row>
    <row r="88" spans="2:13" ht="15.75" x14ac:dyDescent="0.25">
      <c r="B88" s="19">
        <v>10</v>
      </c>
      <c r="C88" s="8" t="s">
        <v>132</v>
      </c>
      <c r="D88" s="5" t="s">
        <v>8</v>
      </c>
      <c r="E88" s="16"/>
      <c r="F88" s="7">
        <v>1</v>
      </c>
      <c r="G88" s="6">
        <f t="shared" si="5"/>
        <v>0</v>
      </c>
      <c r="H88" s="7">
        <v>4</v>
      </c>
      <c r="I88" s="6">
        <f t="shared" si="6"/>
        <v>0</v>
      </c>
      <c r="J88" s="7">
        <f t="shared" si="7"/>
        <v>4</v>
      </c>
      <c r="K88" s="6">
        <f t="shared" si="8"/>
        <v>0</v>
      </c>
      <c r="L88" s="7">
        <v>12</v>
      </c>
      <c r="M88" s="20">
        <f t="shared" si="9"/>
        <v>0</v>
      </c>
    </row>
    <row r="89" spans="2:13" ht="15.75" x14ac:dyDescent="0.25">
      <c r="B89" s="19">
        <v>11</v>
      </c>
      <c r="C89" s="8" t="s">
        <v>113</v>
      </c>
      <c r="D89" s="5" t="s">
        <v>7</v>
      </c>
      <c r="E89" s="16"/>
      <c r="F89" s="7">
        <v>1</v>
      </c>
      <c r="G89" s="6">
        <f t="shared" si="5"/>
        <v>0</v>
      </c>
      <c r="H89" s="7">
        <v>4</v>
      </c>
      <c r="I89" s="6">
        <f t="shared" si="6"/>
        <v>0</v>
      </c>
      <c r="J89" s="7">
        <f t="shared" si="7"/>
        <v>4</v>
      </c>
      <c r="K89" s="6">
        <f t="shared" si="8"/>
        <v>0</v>
      </c>
      <c r="L89" s="7">
        <v>12</v>
      </c>
      <c r="M89" s="20">
        <f t="shared" si="9"/>
        <v>0</v>
      </c>
    </row>
    <row r="90" spans="2:13" ht="15.75" x14ac:dyDescent="0.25">
      <c r="B90" s="19">
        <v>12</v>
      </c>
      <c r="C90" s="8" t="s">
        <v>114</v>
      </c>
      <c r="D90" s="5" t="s">
        <v>7</v>
      </c>
      <c r="E90" s="16"/>
      <c r="F90" s="7">
        <v>12</v>
      </c>
      <c r="G90" s="6">
        <f t="shared" si="5"/>
        <v>0</v>
      </c>
      <c r="H90" s="7">
        <v>48</v>
      </c>
      <c r="I90" s="6">
        <f t="shared" si="6"/>
        <v>0</v>
      </c>
      <c r="J90" s="7">
        <f t="shared" si="7"/>
        <v>48</v>
      </c>
      <c r="K90" s="6">
        <f t="shared" si="8"/>
        <v>0</v>
      </c>
      <c r="L90" s="7">
        <v>144</v>
      </c>
      <c r="M90" s="20">
        <f t="shared" si="9"/>
        <v>0</v>
      </c>
    </row>
    <row r="91" spans="2:13" ht="15.75" x14ac:dyDescent="0.25">
      <c r="B91" s="19">
        <v>13</v>
      </c>
      <c r="C91" s="8" t="s">
        <v>115</v>
      </c>
      <c r="D91" s="5" t="s">
        <v>7</v>
      </c>
      <c r="E91" s="16"/>
      <c r="F91" s="7">
        <v>2</v>
      </c>
      <c r="G91" s="6">
        <f t="shared" si="5"/>
        <v>0</v>
      </c>
      <c r="H91" s="7">
        <v>8</v>
      </c>
      <c r="I91" s="6">
        <f t="shared" si="6"/>
        <v>0</v>
      </c>
      <c r="J91" s="7">
        <f t="shared" si="7"/>
        <v>8</v>
      </c>
      <c r="K91" s="6">
        <f t="shared" si="8"/>
        <v>0</v>
      </c>
      <c r="L91" s="7">
        <v>24</v>
      </c>
      <c r="M91" s="20">
        <f t="shared" si="9"/>
        <v>0</v>
      </c>
    </row>
    <row r="92" spans="2:13" ht="15.75" x14ac:dyDescent="0.25">
      <c r="B92" s="19">
        <v>14</v>
      </c>
      <c r="C92" s="8" t="s">
        <v>18</v>
      </c>
      <c r="D92" s="5" t="s">
        <v>80</v>
      </c>
      <c r="E92" s="16"/>
      <c r="F92" s="7">
        <v>6</v>
      </c>
      <c r="G92" s="6">
        <f t="shared" si="5"/>
        <v>0</v>
      </c>
      <c r="H92" s="7">
        <v>24</v>
      </c>
      <c r="I92" s="6">
        <f t="shared" si="6"/>
        <v>0</v>
      </c>
      <c r="J92" s="7">
        <f t="shared" si="7"/>
        <v>24</v>
      </c>
      <c r="K92" s="6">
        <f t="shared" si="8"/>
        <v>0</v>
      </c>
      <c r="L92" s="7">
        <v>72</v>
      </c>
      <c r="M92" s="20">
        <f t="shared" si="9"/>
        <v>0</v>
      </c>
    </row>
    <row r="93" spans="2:13" ht="32.25" customHeight="1" x14ac:dyDescent="0.25">
      <c r="B93" s="19">
        <v>15</v>
      </c>
      <c r="C93" s="37" t="s">
        <v>133</v>
      </c>
      <c r="D93" s="5" t="s">
        <v>7</v>
      </c>
      <c r="E93" s="16"/>
      <c r="F93" s="7">
        <v>10</v>
      </c>
      <c r="G93" s="6">
        <f t="shared" si="5"/>
        <v>0</v>
      </c>
      <c r="H93" s="7">
        <v>40</v>
      </c>
      <c r="I93" s="6">
        <f t="shared" si="6"/>
        <v>0</v>
      </c>
      <c r="J93" s="7">
        <f t="shared" si="7"/>
        <v>40</v>
      </c>
      <c r="K93" s="6">
        <f t="shared" si="8"/>
        <v>0</v>
      </c>
      <c r="L93" s="7">
        <v>120</v>
      </c>
      <c r="M93" s="20">
        <f t="shared" si="9"/>
        <v>0</v>
      </c>
    </row>
    <row r="94" spans="2:13" ht="15.75" x14ac:dyDescent="0.25">
      <c r="B94" s="19">
        <v>16</v>
      </c>
      <c r="C94" s="8" t="s">
        <v>134</v>
      </c>
      <c r="D94" s="5" t="s">
        <v>7</v>
      </c>
      <c r="E94" s="16"/>
      <c r="F94" s="7">
        <v>25</v>
      </c>
      <c r="G94" s="6">
        <f t="shared" si="5"/>
        <v>0</v>
      </c>
      <c r="H94" s="7">
        <v>100</v>
      </c>
      <c r="I94" s="6">
        <f t="shared" si="6"/>
        <v>0</v>
      </c>
      <c r="J94" s="7">
        <f t="shared" si="7"/>
        <v>100</v>
      </c>
      <c r="K94" s="6">
        <f t="shared" si="8"/>
        <v>0</v>
      </c>
      <c r="L94" s="7">
        <v>300</v>
      </c>
      <c r="M94" s="20">
        <f t="shared" si="9"/>
        <v>0</v>
      </c>
    </row>
    <row r="95" spans="2:13" ht="15.75" x14ac:dyDescent="0.25">
      <c r="B95" s="19">
        <v>17</v>
      </c>
      <c r="C95" s="8" t="s">
        <v>84</v>
      </c>
      <c r="D95" s="5" t="s">
        <v>7</v>
      </c>
      <c r="E95" s="16"/>
      <c r="F95" s="7">
        <v>6</v>
      </c>
      <c r="G95" s="6">
        <f t="shared" si="5"/>
        <v>0</v>
      </c>
      <c r="H95" s="7">
        <v>24</v>
      </c>
      <c r="I95" s="6">
        <f t="shared" si="6"/>
        <v>0</v>
      </c>
      <c r="J95" s="7">
        <f t="shared" si="7"/>
        <v>24</v>
      </c>
      <c r="K95" s="6">
        <f t="shared" si="8"/>
        <v>0</v>
      </c>
      <c r="L95" s="7">
        <v>72</v>
      </c>
      <c r="M95" s="20">
        <f t="shared" si="9"/>
        <v>0</v>
      </c>
    </row>
    <row r="96" spans="2:13" ht="15.75" x14ac:dyDescent="0.25">
      <c r="B96" s="19">
        <v>18</v>
      </c>
      <c r="C96" s="8" t="s">
        <v>20</v>
      </c>
      <c r="D96" s="5" t="s">
        <v>7</v>
      </c>
      <c r="E96" s="16"/>
      <c r="F96" s="7">
        <v>9</v>
      </c>
      <c r="G96" s="6">
        <f t="shared" si="5"/>
        <v>0</v>
      </c>
      <c r="H96" s="7">
        <v>36</v>
      </c>
      <c r="I96" s="6">
        <f t="shared" si="6"/>
        <v>0</v>
      </c>
      <c r="J96" s="7">
        <f t="shared" si="7"/>
        <v>36</v>
      </c>
      <c r="K96" s="6">
        <f t="shared" si="8"/>
        <v>0</v>
      </c>
      <c r="L96" s="7">
        <v>108</v>
      </c>
      <c r="M96" s="20">
        <f t="shared" si="9"/>
        <v>0</v>
      </c>
    </row>
    <row r="97" spans="2:13" ht="15.75" x14ac:dyDescent="0.25">
      <c r="B97" s="19">
        <v>19</v>
      </c>
      <c r="C97" s="8" t="s">
        <v>85</v>
      </c>
      <c r="D97" s="5" t="s">
        <v>7</v>
      </c>
      <c r="E97" s="16"/>
      <c r="F97" s="7">
        <v>4</v>
      </c>
      <c r="G97" s="6">
        <f t="shared" si="5"/>
        <v>0</v>
      </c>
      <c r="H97" s="7">
        <v>16</v>
      </c>
      <c r="I97" s="6">
        <f t="shared" si="6"/>
        <v>0</v>
      </c>
      <c r="J97" s="7">
        <f t="shared" si="7"/>
        <v>16</v>
      </c>
      <c r="K97" s="6">
        <f t="shared" si="8"/>
        <v>0</v>
      </c>
      <c r="L97" s="7">
        <v>48</v>
      </c>
      <c r="M97" s="20">
        <f t="shared" si="9"/>
        <v>0</v>
      </c>
    </row>
    <row r="98" spans="2:13" ht="15.75" x14ac:dyDescent="0.25">
      <c r="B98" s="19">
        <v>20</v>
      </c>
      <c r="C98" s="8" t="s">
        <v>86</v>
      </c>
      <c r="D98" s="5" t="s">
        <v>7</v>
      </c>
      <c r="E98" s="16"/>
      <c r="F98" s="7">
        <v>7</v>
      </c>
      <c r="G98" s="6">
        <f t="shared" si="5"/>
        <v>0</v>
      </c>
      <c r="H98" s="7">
        <v>28</v>
      </c>
      <c r="I98" s="6">
        <f t="shared" si="6"/>
        <v>0</v>
      </c>
      <c r="J98" s="7">
        <f t="shared" si="7"/>
        <v>28</v>
      </c>
      <c r="K98" s="6">
        <f t="shared" si="8"/>
        <v>0</v>
      </c>
      <c r="L98" s="7">
        <v>84</v>
      </c>
      <c r="M98" s="20">
        <f t="shared" si="9"/>
        <v>0</v>
      </c>
    </row>
    <row r="99" spans="2:13" ht="15.75" x14ac:dyDescent="0.25">
      <c r="B99" s="19">
        <v>21</v>
      </c>
      <c r="C99" s="8" t="s">
        <v>21</v>
      </c>
      <c r="D99" s="5" t="s">
        <v>7</v>
      </c>
      <c r="E99" s="16"/>
      <c r="F99" s="7">
        <v>50</v>
      </c>
      <c r="G99" s="6">
        <f t="shared" si="5"/>
        <v>0</v>
      </c>
      <c r="H99" s="7">
        <v>200</v>
      </c>
      <c r="I99" s="6">
        <f t="shared" si="6"/>
        <v>0</v>
      </c>
      <c r="J99" s="7">
        <f t="shared" si="7"/>
        <v>200</v>
      </c>
      <c r="K99" s="6">
        <f t="shared" si="8"/>
        <v>0</v>
      </c>
      <c r="L99" s="7">
        <v>600</v>
      </c>
      <c r="M99" s="20">
        <f t="shared" si="9"/>
        <v>0</v>
      </c>
    </row>
    <row r="100" spans="2:13" ht="15.75" x14ac:dyDescent="0.25">
      <c r="B100" s="19">
        <v>22</v>
      </c>
      <c r="C100" s="8" t="s">
        <v>117</v>
      </c>
      <c r="D100" s="5" t="s">
        <v>7</v>
      </c>
      <c r="E100" s="16"/>
      <c r="F100" s="7">
        <v>4</v>
      </c>
      <c r="G100" s="6">
        <f t="shared" si="5"/>
        <v>0</v>
      </c>
      <c r="H100" s="7">
        <v>16</v>
      </c>
      <c r="I100" s="6">
        <f t="shared" si="6"/>
        <v>0</v>
      </c>
      <c r="J100" s="7">
        <f t="shared" si="7"/>
        <v>16</v>
      </c>
      <c r="K100" s="6">
        <f t="shared" si="8"/>
        <v>0</v>
      </c>
      <c r="L100" s="7">
        <v>48</v>
      </c>
      <c r="M100" s="20">
        <f t="shared" si="9"/>
        <v>0</v>
      </c>
    </row>
    <row r="101" spans="2:13" ht="15.75" x14ac:dyDescent="0.25">
      <c r="B101" s="19">
        <v>23</v>
      </c>
      <c r="C101" s="8" t="s">
        <v>87</v>
      </c>
      <c r="D101" s="5" t="s">
        <v>7</v>
      </c>
      <c r="E101" s="16"/>
      <c r="F101" s="7">
        <v>3</v>
      </c>
      <c r="G101" s="6">
        <f t="shared" si="5"/>
        <v>0</v>
      </c>
      <c r="H101" s="7">
        <v>12</v>
      </c>
      <c r="I101" s="6">
        <f t="shared" si="6"/>
        <v>0</v>
      </c>
      <c r="J101" s="7">
        <f t="shared" si="7"/>
        <v>12</v>
      </c>
      <c r="K101" s="6">
        <f t="shared" si="8"/>
        <v>0</v>
      </c>
      <c r="L101" s="7">
        <v>36</v>
      </c>
      <c r="M101" s="20">
        <f t="shared" si="9"/>
        <v>0</v>
      </c>
    </row>
    <row r="102" spans="2:13" ht="15.75" x14ac:dyDescent="0.25">
      <c r="B102" s="19">
        <v>24</v>
      </c>
      <c r="C102" s="8" t="s">
        <v>22</v>
      </c>
      <c r="D102" s="5" t="s">
        <v>7</v>
      </c>
      <c r="E102" s="16"/>
      <c r="F102" s="7">
        <v>4</v>
      </c>
      <c r="G102" s="6">
        <f t="shared" si="5"/>
        <v>0</v>
      </c>
      <c r="H102" s="7">
        <v>16</v>
      </c>
      <c r="I102" s="6">
        <f t="shared" si="6"/>
        <v>0</v>
      </c>
      <c r="J102" s="7">
        <f t="shared" si="7"/>
        <v>16</v>
      </c>
      <c r="K102" s="6">
        <f t="shared" si="8"/>
        <v>0</v>
      </c>
      <c r="L102" s="7">
        <v>48</v>
      </c>
      <c r="M102" s="20">
        <f t="shared" si="9"/>
        <v>0</v>
      </c>
    </row>
    <row r="103" spans="2:13" ht="15.75" x14ac:dyDescent="0.25">
      <c r="B103" s="19">
        <v>25</v>
      </c>
      <c r="C103" s="8" t="s">
        <v>54</v>
      </c>
      <c r="D103" s="5" t="s">
        <v>7</v>
      </c>
      <c r="E103" s="16"/>
      <c r="F103" s="7">
        <v>4</v>
      </c>
      <c r="G103" s="6">
        <f t="shared" si="5"/>
        <v>0</v>
      </c>
      <c r="H103" s="7">
        <v>16</v>
      </c>
      <c r="I103" s="6">
        <f t="shared" si="6"/>
        <v>0</v>
      </c>
      <c r="J103" s="7">
        <f t="shared" si="7"/>
        <v>16</v>
      </c>
      <c r="K103" s="6">
        <f t="shared" si="8"/>
        <v>0</v>
      </c>
      <c r="L103" s="7">
        <v>48</v>
      </c>
      <c r="M103" s="20">
        <f t="shared" si="9"/>
        <v>0</v>
      </c>
    </row>
    <row r="104" spans="2:13" ht="15.75" x14ac:dyDescent="0.25">
      <c r="B104" s="19">
        <v>26</v>
      </c>
      <c r="C104" s="8" t="s">
        <v>135</v>
      </c>
      <c r="D104" s="5" t="s">
        <v>7</v>
      </c>
      <c r="E104" s="16"/>
      <c r="F104" s="7">
        <v>30</v>
      </c>
      <c r="G104" s="6">
        <f t="shared" si="5"/>
        <v>0</v>
      </c>
      <c r="H104" s="7">
        <v>120</v>
      </c>
      <c r="I104" s="6">
        <f t="shared" si="6"/>
        <v>0</v>
      </c>
      <c r="J104" s="7">
        <f t="shared" si="7"/>
        <v>120</v>
      </c>
      <c r="K104" s="6">
        <f t="shared" si="8"/>
        <v>0</v>
      </c>
      <c r="L104" s="7">
        <v>360</v>
      </c>
      <c r="M104" s="20">
        <f t="shared" si="9"/>
        <v>0</v>
      </c>
    </row>
    <row r="105" spans="2:13" ht="15.75" x14ac:dyDescent="0.25">
      <c r="B105" s="19">
        <v>27</v>
      </c>
      <c r="C105" s="8" t="s">
        <v>136</v>
      </c>
      <c r="D105" s="5" t="s">
        <v>8</v>
      </c>
      <c r="E105" s="16"/>
      <c r="F105" s="7">
        <v>8</v>
      </c>
      <c r="G105" s="6">
        <f t="shared" si="5"/>
        <v>0</v>
      </c>
      <c r="H105" s="7">
        <v>32</v>
      </c>
      <c r="I105" s="6">
        <f t="shared" si="6"/>
        <v>0</v>
      </c>
      <c r="J105" s="7">
        <f t="shared" si="7"/>
        <v>32</v>
      </c>
      <c r="K105" s="6">
        <f t="shared" si="8"/>
        <v>0</v>
      </c>
      <c r="L105" s="7">
        <v>96</v>
      </c>
      <c r="M105" s="20">
        <f t="shared" si="9"/>
        <v>0</v>
      </c>
    </row>
    <row r="106" spans="2:13" ht="15.75" x14ac:dyDescent="0.25">
      <c r="B106" s="19">
        <v>28</v>
      </c>
      <c r="C106" s="8" t="s">
        <v>118</v>
      </c>
      <c r="D106" s="5" t="s">
        <v>8</v>
      </c>
      <c r="E106" s="16"/>
      <c r="F106" s="7">
        <v>8</v>
      </c>
      <c r="G106" s="6">
        <f t="shared" si="5"/>
        <v>0</v>
      </c>
      <c r="H106" s="7">
        <v>32</v>
      </c>
      <c r="I106" s="6">
        <f t="shared" si="6"/>
        <v>0</v>
      </c>
      <c r="J106" s="7">
        <f t="shared" si="7"/>
        <v>32</v>
      </c>
      <c r="K106" s="6">
        <f t="shared" si="8"/>
        <v>0</v>
      </c>
      <c r="L106" s="7">
        <v>96</v>
      </c>
      <c r="M106" s="20">
        <f t="shared" si="9"/>
        <v>0</v>
      </c>
    </row>
    <row r="107" spans="2:13" ht="15.75" x14ac:dyDescent="0.25">
      <c r="B107" s="19">
        <v>29</v>
      </c>
      <c r="C107" s="8" t="s">
        <v>137</v>
      </c>
      <c r="D107" s="5" t="s">
        <v>8</v>
      </c>
      <c r="E107" s="16"/>
      <c r="F107" s="7">
        <v>5</v>
      </c>
      <c r="G107" s="6">
        <f t="shared" si="5"/>
        <v>0</v>
      </c>
      <c r="H107" s="7">
        <v>20</v>
      </c>
      <c r="I107" s="6">
        <f t="shared" si="6"/>
        <v>0</v>
      </c>
      <c r="J107" s="7">
        <f t="shared" si="7"/>
        <v>20</v>
      </c>
      <c r="K107" s="6">
        <f t="shared" si="8"/>
        <v>0</v>
      </c>
      <c r="L107" s="7">
        <v>60</v>
      </c>
      <c r="M107" s="20">
        <f t="shared" si="9"/>
        <v>0</v>
      </c>
    </row>
    <row r="108" spans="2:13" ht="15.75" x14ac:dyDescent="0.25">
      <c r="B108" s="19">
        <v>30</v>
      </c>
      <c r="C108" s="8" t="s">
        <v>138</v>
      </c>
      <c r="D108" s="5" t="s">
        <v>8</v>
      </c>
      <c r="E108" s="16"/>
      <c r="F108" s="7">
        <v>15</v>
      </c>
      <c r="G108" s="6">
        <f t="shared" si="5"/>
        <v>0</v>
      </c>
      <c r="H108" s="7">
        <v>60</v>
      </c>
      <c r="I108" s="6">
        <f t="shared" si="6"/>
        <v>0</v>
      </c>
      <c r="J108" s="7">
        <f t="shared" si="7"/>
        <v>60</v>
      </c>
      <c r="K108" s="6">
        <f t="shared" si="8"/>
        <v>0</v>
      </c>
      <c r="L108" s="7">
        <v>180</v>
      </c>
      <c r="M108" s="20">
        <f t="shared" si="9"/>
        <v>0</v>
      </c>
    </row>
    <row r="109" spans="2:13" ht="15.75" x14ac:dyDescent="0.25">
      <c r="B109" s="19">
        <v>31</v>
      </c>
      <c r="C109" s="8" t="s">
        <v>88</v>
      </c>
      <c r="D109" s="5" t="s">
        <v>7</v>
      </c>
      <c r="E109" s="16"/>
      <c r="F109" s="7">
        <v>25</v>
      </c>
      <c r="G109" s="6">
        <f t="shared" si="5"/>
        <v>0</v>
      </c>
      <c r="H109" s="7">
        <v>100</v>
      </c>
      <c r="I109" s="6">
        <f t="shared" si="6"/>
        <v>0</v>
      </c>
      <c r="J109" s="7">
        <f t="shared" si="7"/>
        <v>100</v>
      </c>
      <c r="K109" s="6">
        <f t="shared" si="8"/>
        <v>0</v>
      </c>
      <c r="L109" s="7">
        <v>300</v>
      </c>
      <c r="M109" s="20">
        <f t="shared" si="9"/>
        <v>0</v>
      </c>
    </row>
    <row r="110" spans="2:13" ht="15.75" x14ac:dyDescent="0.25">
      <c r="B110" s="19">
        <v>32</v>
      </c>
      <c r="C110" s="8" t="s">
        <v>89</v>
      </c>
      <c r="D110" s="5" t="s">
        <v>7</v>
      </c>
      <c r="E110" s="16"/>
      <c r="F110" s="7">
        <v>2</v>
      </c>
      <c r="G110" s="6">
        <f t="shared" si="5"/>
        <v>0</v>
      </c>
      <c r="H110" s="7">
        <v>8</v>
      </c>
      <c r="I110" s="6">
        <f t="shared" si="6"/>
        <v>0</v>
      </c>
      <c r="J110" s="7">
        <f t="shared" si="7"/>
        <v>8</v>
      </c>
      <c r="K110" s="6">
        <f t="shared" si="8"/>
        <v>0</v>
      </c>
      <c r="L110" s="7">
        <v>24</v>
      </c>
      <c r="M110" s="20">
        <f t="shared" si="9"/>
        <v>0</v>
      </c>
    </row>
    <row r="111" spans="2:13" ht="15.75" x14ac:dyDescent="0.25">
      <c r="B111" s="19">
        <v>33</v>
      </c>
      <c r="C111" s="8" t="s">
        <v>120</v>
      </c>
      <c r="D111" s="5" t="s">
        <v>7</v>
      </c>
      <c r="E111" s="16"/>
      <c r="F111" s="7">
        <v>6</v>
      </c>
      <c r="G111" s="6">
        <f t="shared" si="5"/>
        <v>0</v>
      </c>
      <c r="H111" s="7">
        <v>24</v>
      </c>
      <c r="I111" s="6">
        <f t="shared" si="6"/>
        <v>0</v>
      </c>
      <c r="J111" s="7">
        <f t="shared" si="7"/>
        <v>24</v>
      </c>
      <c r="K111" s="6">
        <f t="shared" si="8"/>
        <v>0</v>
      </c>
      <c r="L111" s="7">
        <v>72</v>
      </c>
      <c r="M111" s="20">
        <f t="shared" si="9"/>
        <v>0</v>
      </c>
    </row>
    <row r="112" spans="2:13" ht="15.75" x14ac:dyDescent="0.25">
      <c r="B112" s="19">
        <v>34</v>
      </c>
      <c r="C112" s="8" t="s">
        <v>26</v>
      </c>
      <c r="D112" s="5" t="s">
        <v>7</v>
      </c>
      <c r="E112" s="16"/>
      <c r="F112" s="7">
        <v>4</v>
      </c>
      <c r="G112" s="6">
        <v>12</v>
      </c>
      <c r="H112" s="7">
        <v>16</v>
      </c>
      <c r="I112" s="6">
        <f t="shared" si="6"/>
        <v>0</v>
      </c>
      <c r="J112" s="7">
        <f t="shared" si="7"/>
        <v>16</v>
      </c>
      <c r="K112" s="6">
        <f t="shared" si="8"/>
        <v>0</v>
      </c>
      <c r="L112" s="7">
        <v>48</v>
      </c>
      <c r="M112" s="20">
        <f t="shared" si="9"/>
        <v>0</v>
      </c>
    </row>
    <row r="113" spans="2:13" ht="15.75" x14ac:dyDescent="0.25">
      <c r="B113" s="19">
        <v>35</v>
      </c>
      <c r="C113" s="8" t="s">
        <v>121</v>
      </c>
      <c r="D113" s="5" t="s">
        <v>8</v>
      </c>
      <c r="E113" s="16"/>
      <c r="F113" s="7">
        <v>4</v>
      </c>
      <c r="G113" s="6">
        <f t="shared" si="5"/>
        <v>0</v>
      </c>
      <c r="H113" s="7">
        <v>16</v>
      </c>
      <c r="I113" s="6">
        <f t="shared" si="6"/>
        <v>0</v>
      </c>
      <c r="J113" s="7">
        <f t="shared" si="7"/>
        <v>16</v>
      </c>
      <c r="K113" s="6">
        <f t="shared" si="8"/>
        <v>0</v>
      </c>
      <c r="L113" s="7">
        <v>48</v>
      </c>
      <c r="M113" s="20">
        <f t="shared" si="9"/>
        <v>0</v>
      </c>
    </row>
    <row r="114" spans="2:13" ht="15.75" x14ac:dyDescent="0.25">
      <c r="B114" s="19">
        <v>36</v>
      </c>
      <c r="C114" s="8" t="s">
        <v>122</v>
      </c>
      <c r="D114" s="5" t="s">
        <v>7</v>
      </c>
      <c r="E114" s="16"/>
      <c r="F114" s="7">
        <v>15</v>
      </c>
      <c r="G114" s="6">
        <f t="shared" si="5"/>
        <v>0</v>
      </c>
      <c r="H114" s="7">
        <v>60</v>
      </c>
      <c r="I114" s="6">
        <f t="shared" si="6"/>
        <v>0</v>
      </c>
      <c r="J114" s="7">
        <f t="shared" si="7"/>
        <v>60</v>
      </c>
      <c r="K114" s="6">
        <f t="shared" si="8"/>
        <v>0</v>
      </c>
      <c r="L114" s="7">
        <v>180</v>
      </c>
      <c r="M114" s="20">
        <f t="shared" si="9"/>
        <v>0</v>
      </c>
    </row>
    <row r="115" spans="2:13" ht="15.75" x14ac:dyDescent="0.25">
      <c r="B115" s="19">
        <v>37</v>
      </c>
      <c r="C115" s="8" t="s">
        <v>139</v>
      </c>
      <c r="D115" s="5" t="s">
        <v>7</v>
      </c>
      <c r="E115" s="16"/>
      <c r="F115" s="7">
        <v>3</v>
      </c>
      <c r="G115" s="6">
        <f t="shared" si="5"/>
        <v>0</v>
      </c>
      <c r="H115" s="7">
        <v>12</v>
      </c>
      <c r="I115" s="6">
        <f t="shared" si="6"/>
        <v>0</v>
      </c>
      <c r="J115" s="7">
        <f t="shared" si="7"/>
        <v>12</v>
      </c>
      <c r="K115" s="6">
        <f t="shared" si="8"/>
        <v>0</v>
      </c>
      <c r="L115" s="7">
        <v>36</v>
      </c>
      <c r="M115" s="20">
        <f t="shared" si="9"/>
        <v>0</v>
      </c>
    </row>
    <row r="116" spans="2:13" ht="15.75" x14ac:dyDescent="0.25">
      <c r="B116" s="19">
        <v>38</v>
      </c>
      <c r="C116" s="8" t="s">
        <v>140</v>
      </c>
      <c r="D116" s="5" t="s">
        <v>7</v>
      </c>
      <c r="E116" s="16"/>
      <c r="F116" s="7">
        <v>22</v>
      </c>
      <c r="G116" s="6">
        <f t="shared" si="5"/>
        <v>0</v>
      </c>
      <c r="H116" s="7">
        <v>88</v>
      </c>
      <c r="I116" s="6">
        <f t="shared" si="6"/>
        <v>0</v>
      </c>
      <c r="J116" s="7">
        <f t="shared" si="7"/>
        <v>88</v>
      </c>
      <c r="K116" s="6">
        <f t="shared" si="8"/>
        <v>0</v>
      </c>
      <c r="L116" s="7">
        <v>264</v>
      </c>
      <c r="M116" s="20">
        <f t="shared" si="9"/>
        <v>0</v>
      </c>
    </row>
    <row r="117" spans="2:13" ht="15.75" x14ac:dyDescent="0.25">
      <c r="B117" s="19">
        <v>39</v>
      </c>
      <c r="C117" s="8" t="s">
        <v>27</v>
      </c>
      <c r="D117" s="5" t="s">
        <v>7</v>
      </c>
      <c r="E117" s="16"/>
      <c r="F117" s="7">
        <v>50</v>
      </c>
      <c r="G117" s="6">
        <f t="shared" si="5"/>
        <v>0</v>
      </c>
      <c r="H117" s="7">
        <v>200</v>
      </c>
      <c r="I117" s="6">
        <f t="shared" si="6"/>
        <v>0</v>
      </c>
      <c r="J117" s="7">
        <f t="shared" si="7"/>
        <v>200</v>
      </c>
      <c r="K117" s="6">
        <f t="shared" si="8"/>
        <v>0</v>
      </c>
      <c r="L117" s="7">
        <v>600</v>
      </c>
      <c r="M117" s="20">
        <f t="shared" si="9"/>
        <v>0</v>
      </c>
    </row>
    <row r="118" spans="2:13" ht="15.75" x14ac:dyDescent="0.25">
      <c r="B118" s="19">
        <v>40</v>
      </c>
      <c r="C118" s="8" t="s">
        <v>65</v>
      </c>
      <c r="D118" s="5" t="s">
        <v>8</v>
      </c>
      <c r="E118" s="16"/>
      <c r="F118" s="7">
        <v>6</v>
      </c>
      <c r="G118" s="6">
        <f t="shared" si="5"/>
        <v>0</v>
      </c>
      <c r="H118" s="7">
        <v>24</v>
      </c>
      <c r="I118" s="6">
        <f t="shared" si="6"/>
        <v>0</v>
      </c>
      <c r="J118" s="7">
        <f t="shared" si="7"/>
        <v>24</v>
      </c>
      <c r="K118" s="6">
        <f t="shared" si="8"/>
        <v>0</v>
      </c>
      <c r="L118" s="7">
        <v>72</v>
      </c>
      <c r="M118" s="20">
        <f t="shared" si="9"/>
        <v>0</v>
      </c>
    </row>
    <row r="119" spans="2:13" ht="15.75" x14ac:dyDescent="0.25">
      <c r="B119" s="19">
        <v>41</v>
      </c>
      <c r="C119" s="8" t="s">
        <v>98</v>
      </c>
      <c r="D119" s="5" t="s">
        <v>8</v>
      </c>
      <c r="E119" s="16"/>
      <c r="F119" s="7">
        <v>4</v>
      </c>
      <c r="G119" s="6">
        <f t="shared" si="5"/>
        <v>0</v>
      </c>
      <c r="H119" s="7">
        <v>16</v>
      </c>
      <c r="I119" s="6">
        <f t="shared" si="6"/>
        <v>0</v>
      </c>
      <c r="J119" s="7">
        <f t="shared" si="7"/>
        <v>16</v>
      </c>
      <c r="K119" s="6">
        <f t="shared" si="8"/>
        <v>0</v>
      </c>
      <c r="L119" s="7">
        <v>48</v>
      </c>
      <c r="M119" s="20">
        <f t="shared" si="9"/>
        <v>0</v>
      </c>
    </row>
    <row r="120" spans="2:13" ht="15.75" x14ac:dyDescent="0.25">
      <c r="B120" s="19">
        <v>42</v>
      </c>
      <c r="C120" s="8" t="s">
        <v>141</v>
      </c>
      <c r="D120" s="5" t="s">
        <v>7</v>
      </c>
      <c r="E120" s="16"/>
      <c r="F120" s="7">
        <v>6</v>
      </c>
      <c r="G120" s="6">
        <f t="shared" si="5"/>
        <v>0</v>
      </c>
      <c r="H120" s="7">
        <v>24</v>
      </c>
      <c r="I120" s="6">
        <f t="shared" si="6"/>
        <v>0</v>
      </c>
      <c r="J120" s="7">
        <f t="shared" si="7"/>
        <v>24</v>
      </c>
      <c r="K120" s="6">
        <f t="shared" si="8"/>
        <v>0</v>
      </c>
      <c r="L120" s="7">
        <v>72</v>
      </c>
      <c r="M120" s="20">
        <f t="shared" si="9"/>
        <v>0</v>
      </c>
    </row>
    <row r="121" spans="2:13" ht="15.75" x14ac:dyDescent="0.25">
      <c r="B121" s="19">
        <v>43</v>
      </c>
      <c r="C121" s="8" t="s">
        <v>28</v>
      </c>
      <c r="D121" s="5" t="s">
        <v>7</v>
      </c>
      <c r="E121" s="16"/>
      <c r="F121" s="7">
        <v>5</v>
      </c>
      <c r="G121" s="6">
        <f t="shared" si="5"/>
        <v>0</v>
      </c>
      <c r="H121" s="7">
        <v>20</v>
      </c>
      <c r="I121" s="6">
        <f t="shared" si="6"/>
        <v>0</v>
      </c>
      <c r="J121" s="7">
        <f t="shared" si="7"/>
        <v>20</v>
      </c>
      <c r="K121" s="6">
        <f t="shared" si="8"/>
        <v>0</v>
      </c>
      <c r="L121" s="7">
        <v>60</v>
      </c>
      <c r="M121" s="20">
        <f t="shared" si="9"/>
        <v>0</v>
      </c>
    </row>
    <row r="122" spans="2:13" s="42" customFormat="1" ht="15.75" x14ac:dyDescent="0.25">
      <c r="B122" s="19">
        <v>44</v>
      </c>
      <c r="C122" s="8" t="s">
        <v>29</v>
      </c>
      <c r="D122" s="5" t="s">
        <v>8</v>
      </c>
      <c r="E122" s="16"/>
      <c r="F122" s="7">
        <v>2</v>
      </c>
      <c r="G122" s="6">
        <f t="shared" si="5"/>
        <v>0</v>
      </c>
      <c r="H122" s="7">
        <v>8</v>
      </c>
      <c r="I122" s="6">
        <f t="shared" si="6"/>
        <v>0</v>
      </c>
      <c r="J122" s="7">
        <f t="shared" si="7"/>
        <v>8</v>
      </c>
      <c r="K122" s="6">
        <f t="shared" si="8"/>
        <v>0</v>
      </c>
      <c r="L122" s="7">
        <v>24</v>
      </c>
      <c r="M122" s="20">
        <f t="shared" si="9"/>
        <v>0</v>
      </c>
    </row>
    <row r="123" spans="2:13" ht="15.75" x14ac:dyDescent="0.25">
      <c r="B123" s="19">
        <v>45</v>
      </c>
      <c r="C123" s="8" t="s">
        <v>30</v>
      </c>
      <c r="D123" s="5" t="s">
        <v>7</v>
      </c>
      <c r="E123" s="16"/>
      <c r="F123" s="7">
        <v>2</v>
      </c>
      <c r="G123" s="6">
        <f t="shared" si="5"/>
        <v>0</v>
      </c>
      <c r="H123" s="7">
        <v>8</v>
      </c>
      <c r="I123" s="6">
        <f t="shared" si="6"/>
        <v>0</v>
      </c>
      <c r="J123" s="7">
        <f t="shared" si="7"/>
        <v>8</v>
      </c>
      <c r="K123" s="6">
        <f t="shared" si="8"/>
        <v>0</v>
      </c>
      <c r="L123" s="7">
        <v>24</v>
      </c>
      <c r="M123" s="20">
        <f t="shared" si="9"/>
        <v>0</v>
      </c>
    </row>
    <row r="124" spans="2:13" ht="15.75" x14ac:dyDescent="0.25">
      <c r="B124" s="19">
        <v>46</v>
      </c>
      <c r="C124" s="8" t="s">
        <v>142</v>
      </c>
      <c r="D124" s="5" t="s">
        <v>8</v>
      </c>
      <c r="E124" s="16"/>
      <c r="F124" s="7">
        <v>1</v>
      </c>
      <c r="G124" s="6">
        <f t="shared" si="5"/>
        <v>0</v>
      </c>
      <c r="H124" s="7">
        <v>4</v>
      </c>
      <c r="I124" s="6">
        <f t="shared" si="6"/>
        <v>0</v>
      </c>
      <c r="J124" s="7">
        <f t="shared" si="7"/>
        <v>4</v>
      </c>
      <c r="K124" s="6">
        <f t="shared" si="8"/>
        <v>0</v>
      </c>
      <c r="L124" s="7">
        <v>12</v>
      </c>
      <c r="M124" s="20">
        <f t="shared" si="9"/>
        <v>0</v>
      </c>
    </row>
    <row r="125" spans="2:13" ht="15.75" x14ac:dyDescent="0.25">
      <c r="B125" s="19">
        <v>47</v>
      </c>
      <c r="C125" s="8" t="s">
        <v>91</v>
      </c>
      <c r="D125" s="5" t="s">
        <v>7</v>
      </c>
      <c r="E125" s="16"/>
      <c r="F125" s="7">
        <v>3</v>
      </c>
      <c r="G125" s="6">
        <f t="shared" si="5"/>
        <v>0</v>
      </c>
      <c r="H125" s="7">
        <v>12</v>
      </c>
      <c r="I125" s="6">
        <f t="shared" si="6"/>
        <v>0</v>
      </c>
      <c r="J125" s="7">
        <f t="shared" si="7"/>
        <v>12</v>
      </c>
      <c r="K125" s="6">
        <f t="shared" si="8"/>
        <v>0</v>
      </c>
      <c r="L125" s="7">
        <v>36</v>
      </c>
      <c r="M125" s="20">
        <f t="shared" si="9"/>
        <v>0</v>
      </c>
    </row>
    <row r="126" spans="2:13" ht="15.75" x14ac:dyDescent="0.25">
      <c r="B126" s="19">
        <v>48</v>
      </c>
      <c r="C126" s="8" t="s">
        <v>31</v>
      </c>
      <c r="D126" s="5" t="s">
        <v>7</v>
      </c>
      <c r="E126" s="16"/>
      <c r="F126" s="7">
        <v>6</v>
      </c>
      <c r="G126" s="6">
        <f t="shared" si="5"/>
        <v>0</v>
      </c>
      <c r="H126" s="7">
        <v>24</v>
      </c>
      <c r="I126" s="6">
        <f t="shared" si="6"/>
        <v>0</v>
      </c>
      <c r="J126" s="7">
        <f t="shared" si="7"/>
        <v>24</v>
      </c>
      <c r="K126" s="6">
        <f t="shared" si="8"/>
        <v>0</v>
      </c>
      <c r="L126" s="7">
        <v>72</v>
      </c>
      <c r="M126" s="20">
        <f t="shared" si="9"/>
        <v>0</v>
      </c>
    </row>
    <row r="127" spans="2:13" ht="15.75" x14ac:dyDescent="0.25">
      <c r="B127" s="19">
        <v>49</v>
      </c>
      <c r="C127" s="8" t="s">
        <v>32</v>
      </c>
      <c r="D127" s="5" t="s">
        <v>7</v>
      </c>
      <c r="E127" s="16"/>
      <c r="F127" s="7">
        <v>50</v>
      </c>
      <c r="G127" s="6">
        <f t="shared" si="5"/>
        <v>0</v>
      </c>
      <c r="H127" s="7">
        <v>200</v>
      </c>
      <c r="I127" s="6">
        <f t="shared" si="6"/>
        <v>0</v>
      </c>
      <c r="J127" s="7">
        <f t="shared" si="7"/>
        <v>200</v>
      </c>
      <c r="K127" s="6">
        <f t="shared" si="8"/>
        <v>0</v>
      </c>
      <c r="L127" s="7">
        <v>600</v>
      </c>
      <c r="M127" s="20">
        <f t="shared" si="9"/>
        <v>0</v>
      </c>
    </row>
    <row r="128" spans="2:13" ht="15.75" x14ac:dyDescent="0.25">
      <c r="B128" s="19">
        <v>50</v>
      </c>
      <c r="C128" s="8" t="s">
        <v>72</v>
      </c>
      <c r="D128" s="5" t="s">
        <v>7</v>
      </c>
      <c r="E128" s="16"/>
      <c r="F128" s="7">
        <v>2</v>
      </c>
      <c r="G128" s="6">
        <f t="shared" si="5"/>
        <v>0</v>
      </c>
      <c r="H128" s="7">
        <v>8</v>
      </c>
      <c r="I128" s="6">
        <f t="shared" si="6"/>
        <v>0</v>
      </c>
      <c r="J128" s="7">
        <f t="shared" si="7"/>
        <v>8</v>
      </c>
      <c r="K128" s="6">
        <f t="shared" si="8"/>
        <v>0</v>
      </c>
      <c r="L128" s="7">
        <v>24</v>
      </c>
      <c r="M128" s="20">
        <f t="shared" si="9"/>
        <v>0</v>
      </c>
    </row>
    <row r="129" spans="2:13" ht="31.5" x14ac:dyDescent="0.25">
      <c r="B129" s="19">
        <v>51</v>
      </c>
      <c r="C129" s="36" t="s">
        <v>143</v>
      </c>
      <c r="D129" s="5" t="s">
        <v>7</v>
      </c>
      <c r="E129" s="16"/>
      <c r="F129" s="7">
        <v>7</v>
      </c>
      <c r="G129" s="6">
        <f t="shared" si="5"/>
        <v>0</v>
      </c>
      <c r="H129" s="7">
        <v>28</v>
      </c>
      <c r="I129" s="6">
        <f t="shared" si="6"/>
        <v>0</v>
      </c>
      <c r="J129" s="7">
        <f t="shared" si="7"/>
        <v>28</v>
      </c>
      <c r="K129" s="6">
        <f t="shared" si="8"/>
        <v>0</v>
      </c>
      <c r="L129" s="7">
        <v>84</v>
      </c>
      <c r="M129" s="20">
        <f t="shared" si="9"/>
        <v>0</v>
      </c>
    </row>
    <row r="130" spans="2:13" ht="15.75" x14ac:dyDescent="0.25">
      <c r="B130" s="19">
        <v>52</v>
      </c>
      <c r="C130" s="8" t="s">
        <v>144</v>
      </c>
      <c r="D130" s="5" t="s">
        <v>80</v>
      </c>
      <c r="E130" s="16"/>
      <c r="F130" s="7">
        <v>10</v>
      </c>
      <c r="G130" s="6">
        <f t="shared" si="5"/>
        <v>0</v>
      </c>
      <c r="H130" s="7">
        <v>40</v>
      </c>
      <c r="I130" s="6">
        <f t="shared" si="6"/>
        <v>0</v>
      </c>
      <c r="J130" s="7">
        <f t="shared" si="7"/>
        <v>40</v>
      </c>
      <c r="K130" s="6">
        <f t="shared" si="8"/>
        <v>0</v>
      </c>
      <c r="L130" s="7">
        <v>120</v>
      </c>
      <c r="M130" s="20">
        <f t="shared" si="9"/>
        <v>0</v>
      </c>
    </row>
    <row r="131" spans="2:13" ht="15.75" x14ac:dyDescent="0.25">
      <c r="B131" s="19">
        <v>53</v>
      </c>
      <c r="C131" s="8" t="s">
        <v>33</v>
      </c>
      <c r="D131" s="5" t="s">
        <v>8</v>
      </c>
      <c r="E131" s="16"/>
      <c r="F131" s="7">
        <v>3</v>
      </c>
      <c r="G131" s="6">
        <f t="shared" si="5"/>
        <v>0</v>
      </c>
      <c r="H131" s="7">
        <v>12</v>
      </c>
      <c r="I131" s="6">
        <f t="shared" si="6"/>
        <v>0</v>
      </c>
      <c r="J131" s="7">
        <f t="shared" si="7"/>
        <v>12</v>
      </c>
      <c r="K131" s="6">
        <f t="shared" si="8"/>
        <v>0</v>
      </c>
      <c r="L131" s="7">
        <v>36</v>
      </c>
      <c r="M131" s="20">
        <f t="shared" si="9"/>
        <v>0</v>
      </c>
    </row>
    <row r="132" spans="2:13" ht="15.75" x14ac:dyDescent="0.25">
      <c r="B132" s="19">
        <v>54</v>
      </c>
      <c r="C132" s="8" t="s">
        <v>145</v>
      </c>
      <c r="D132" s="5" t="s">
        <v>7</v>
      </c>
      <c r="E132" s="16"/>
      <c r="F132" s="7">
        <v>2</v>
      </c>
      <c r="G132" s="6">
        <f t="shared" si="5"/>
        <v>0</v>
      </c>
      <c r="H132" s="7">
        <v>8</v>
      </c>
      <c r="I132" s="6">
        <f t="shared" si="6"/>
        <v>0</v>
      </c>
      <c r="J132" s="7">
        <f t="shared" si="7"/>
        <v>8</v>
      </c>
      <c r="K132" s="6">
        <f t="shared" si="8"/>
        <v>0</v>
      </c>
      <c r="L132" s="7">
        <v>24</v>
      </c>
      <c r="M132" s="20">
        <f t="shared" si="9"/>
        <v>0</v>
      </c>
    </row>
    <row r="133" spans="2:13" ht="15.75" x14ac:dyDescent="0.25">
      <c r="B133" s="19">
        <v>55</v>
      </c>
      <c r="C133" s="8" t="s">
        <v>35</v>
      </c>
      <c r="D133" s="5" t="s">
        <v>7</v>
      </c>
      <c r="E133" s="16"/>
      <c r="F133" s="7">
        <v>10</v>
      </c>
      <c r="G133" s="6">
        <f t="shared" si="5"/>
        <v>0</v>
      </c>
      <c r="H133" s="7">
        <v>40</v>
      </c>
      <c r="I133" s="6">
        <f t="shared" si="6"/>
        <v>0</v>
      </c>
      <c r="J133" s="7">
        <f t="shared" si="7"/>
        <v>40</v>
      </c>
      <c r="K133" s="6">
        <f t="shared" si="8"/>
        <v>0</v>
      </c>
      <c r="L133" s="7">
        <v>120</v>
      </c>
      <c r="M133" s="20">
        <f t="shared" si="9"/>
        <v>0</v>
      </c>
    </row>
    <row r="134" spans="2:13" ht="15.75" x14ac:dyDescent="0.25">
      <c r="B134" s="19">
        <v>56</v>
      </c>
      <c r="C134" s="8" t="s">
        <v>10</v>
      </c>
      <c r="D134" s="5" t="s">
        <v>9</v>
      </c>
      <c r="E134" s="16"/>
      <c r="F134" s="7">
        <v>10</v>
      </c>
      <c r="G134" s="6">
        <f t="shared" si="5"/>
        <v>0</v>
      </c>
      <c r="H134" s="7">
        <v>40</v>
      </c>
      <c r="I134" s="6">
        <f t="shared" si="6"/>
        <v>0</v>
      </c>
      <c r="J134" s="7">
        <f t="shared" si="7"/>
        <v>40</v>
      </c>
      <c r="K134" s="6">
        <f t="shared" si="8"/>
        <v>0</v>
      </c>
      <c r="L134" s="7">
        <v>120</v>
      </c>
      <c r="M134" s="20">
        <f t="shared" si="9"/>
        <v>0</v>
      </c>
    </row>
    <row r="135" spans="2:13" ht="15.75" x14ac:dyDescent="0.25">
      <c r="B135" s="19">
        <v>57</v>
      </c>
      <c r="C135" s="8" t="s">
        <v>92</v>
      </c>
      <c r="D135" s="5" t="s">
        <v>7</v>
      </c>
      <c r="E135" s="16"/>
      <c r="F135" s="7">
        <v>6</v>
      </c>
      <c r="G135" s="6">
        <f t="shared" si="5"/>
        <v>0</v>
      </c>
      <c r="H135" s="7">
        <v>24</v>
      </c>
      <c r="I135" s="6">
        <f t="shared" si="6"/>
        <v>0</v>
      </c>
      <c r="J135" s="7">
        <f t="shared" si="7"/>
        <v>24</v>
      </c>
      <c r="K135" s="6">
        <f t="shared" si="8"/>
        <v>0</v>
      </c>
      <c r="L135" s="7">
        <v>72</v>
      </c>
      <c r="M135" s="20">
        <f t="shared" si="9"/>
        <v>0</v>
      </c>
    </row>
    <row r="136" spans="2:13" ht="15.75" x14ac:dyDescent="0.25">
      <c r="B136" s="19">
        <v>58</v>
      </c>
      <c r="C136" s="8" t="s">
        <v>146</v>
      </c>
      <c r="D136" s="5" t="s">
        <v>7</v>
      </c>
      <c r="E136" s="16"/>
      <c r="F136" s="7">
        <v>1</v>
      </c>
      <c r="G136" s="6">
        <f t="shared" si="5"/>
        <v>0</v>
      </c>
      <c r="H136" s="7">
        <v>4</v>
      </c>
      <c r="I136" s="6">
        <f t="shared" si="6"/>
        <v>0</v>
      </c>
      <c r="J136" s="7">
        <f t="shared" si="7"/>
        <v>4</v>
      </c>
      <c r="K136" s="6">
        <f t="shared" si="8"/>
        <v>0</v>
      </c>
      <c r="L136" s="7">
        <v>12</v>
      </c>
      <c r="M136" s="20">
        <f t="shared" si="9"/>
        <v>0</v>
      </c>
    </row>
    <row r="137" spans="2:13" ht="15.75" x14ac:dyDescent="0.25">
      <c r="B137" s="19">
        <v>59</v>
      </c>
      <c r="C137" s="8" t="s">
        <v>93</v>
      </c>
      <c r="D137" s="5" t="s">
        <v>7</v>
      </c>
      <c r="E137" s="16"/>
      <c r="F137" s="7">
        <v>6</v>
      </c>
      <c r="G137" s="6">
        <f t="shared" si="5"/>
        <v>0</v>
      </c>
      <c r="H137" s="7">
        <v>24</v>
      </c>
      <c r="I137" s="6">
        <f t="shared" si="6"/>
        <v>0</v>
      </c>
      <c r="J137" s="7">
        <f t="shared" si="7"/>
        <v>24</v>
      </c>
      <c r="K137" s="6">
        <f t="shared" si="8"/>
        <v>0</v>
      </c>
      <c r="L137" s="7">
        <v>72</v>
      </c>
      <c r="M137" s="20">
        <f t="shared" si="9"/>
        <v>0</v>
      </c>
    </row>
    <row r="138" spans="2:13" ht="15.75" x14ac:dyDescent="0.25">
      <c r="B138" s="19">
        <v>60</v>
      </c>
      <c r="C138" s="8" t="s">
        <v>36</v>
      </c>
      <c r="D138" s="5" t="s">
        <v>8</v>
      </c>
      <c r="E138" s="16"/>
      <c r="F138" s="7">
        <v>2</v>
      </c>
      <c r="G138" s="6">
        <f t="shared" si="5"/>
        <v>0</v>
      </c>
      <c r="H138" s="7">
        <v>8</v>
      </c>
      <c r="I138" s="6">
        <f t="shared" si="6"/>
        <v>0</v>
      </c>
      <c r="J138" s="7">
        <f t="shared" si="7"/>
        <v>8</v>
      </c>
      <c r="K138" s="6">
        <f t="shared" si="8"/>
        <v>0</v>
      </c>
      <c r="L138" s="7">
        <v>24</v>
      </c>
      <c r="M138" s="20">
        <f t="shared" si="9"/>
        <v>0</v>
      </c>
    </row>
    <row r="139" spans="2:13" ht="15.75" x14ac:dyDescent="0.25">
      <c r="B139" s="19">
        <v>61</v>
      </c>
      <c r="C139" s="8" t="s">
        <v>37</v>
      </c>
      <c r="D139" s="5" t="s">
        <v>7</v>
      </c>
      <c r="E139" s="16"/>
      <c r="F139" s="7">
        <v>3</v>
      </c>
      <c r="G139" s="6">
        <f t="shared" si="5"/>
        <v>0</v>
      </c>
      <c r="H139" s="7">
        <v>12</v>
      </c>
      <c r="I139" s="6">
        <f t="shared" si="6"/>
        <v>0</v>
      </c>
      <c r="J139" s="7">
        <f t="shared" si="7"/>
        <v>12</v>
      </c>
      <c r="K139" s="6">
        <f t="shared" si="8"/>
        <v>0</v>
      </c>
      <c r="L139" s="7">
        <v>36</v>
      </c>
      <c r="M139" s="20">
        <f t="shared" si="9"/>
        <v>0</v>
      </c>
    </row>
    <row r="140" spans="2:13" ht="16.5" thickBot="1" x14ac:dyDescent="0.3">
      <c r="B140" s="19">
        <v>62</v>
      </c>
      <c r="C140" s="21" t="s">
        <v>129</v>
      </c>
      <c r="D140" s="22" t="s">
        <v>7</v>
      </c>
      <c r="E140" s="16"/>
      <c r="F140" s="23">
        <v>12</v>
      </c>
      <c r="G140" s="6">
        <f t="shared" si="5"/>
        <v>0</v>
      </c>
      <c r="H140" s="23">
        <v>48</v>
      </c>
      <c r="I140" s="6">
        <f t="shared" si="6"/>
        <v>0</v>
      </c>
      <c r="J140" s="7">
        <f t="shared" si="7"/>
        <v>48</v>
      </c>
      <c r="K140" s="6">
        <f t="shared" si="8"/>
        <v>0</v>
      </c>
      <c r="L140" s="23">
        <v>144</v>
      </c>
      <c r="M140" s="20">
        <f t="shared" si="9"/>
        <v>0</v>
      </c>
    </row>
    <row r="141" spans="2:13" ht="15.75" x14ac:dyDescent="0.25">
      <c r="K141" s="40">
        <f>SUM(K79:K140)</f>
        <v>0</v>
      </c>
      <c r="M141" s="40">
        <f>SUM(M79:M140)</f>
        <v>0</v>
      </c>
    </row>
    <row r="145" spans="2:13" x14ac:dyDescent="0.25">
      <c r="B145" s="43" t="s">
        <v>130</v>
      </c>
      <c r="C145" s="44"/>
      <c r="D145" s="44"/>
      <c r="E145" s="44"/>
      <c r="F145" s="44"/>
      <c r="G145" s="44"/>
      <c r="H145" s="44"/>
    </row>
    <row r="146" spans="2:13" x14ac:dyDescent="0.25">
      <c r="B146" s="44"/>
      <c r="C146" s="44"/>
      <c r="D146" s="44"/>
      <c r="E146" s="44"/>
      <c r="F146" s="44"/>
      <c r="G146" s="44"/>
      <c r="H146" s="44"/>
    </row>
    <row r="147" spans="2:13" x14ac:dyDescent="0.25">
      <c r="B147" s="44"/>
      <c r="C147" s="44"/>
      <c r="D147" s="44"/>
      <c r="E147" s="44"/>
      <c r="F147" s="44"/>
      <c r="G147" s="44"/>
      <c r="H147" s="44"/>
    </row>
    <row r="148" spans="2:13" ht="15.75" thickBot="1" x14ac:dyDescent="0.3">
      <c r="B148" s="44"/>
      <c r="C148" s="44"/>
      <c r="D148" s="44"/>
      <c r="E148" s="44"/>
      <c r="F148" s="44"/>
      <c r="G148" s="44"/>
      <c r="H148" s="44"/>
    </row>
    <row r="149" spans="2:13" ht="15.75" x14ac:dyDescent="0.25">
      <c r="B149" s="60"/>
      <c r="C149" s="62" t="s">
        <v>81</v>
      </c>
      <c r="D149" s="63" t="s">
        <v>0</v>
      </c>
      <c r="E149" s="55" t="s">
        <v>16</v>
      </c>
      <c r="F149" s="58" t="s">
        <v>1</v>
      </c>
      <c r="G149" s="58"/>
      <c r="H149" s="58"/>
      <c r="I149" s="46"/>
      <c r="J149" s="46" t="s">
        <v>6</v>
      </c>
      <c r="K149" s="46"/>
      <c r="L149" s="46"/>
      <c r="M149" s="47"/>
    </row>
    <row r="150" spans="2:13" ht="32.25" thickBot="1" x14ac:dyDescent="0.3">
      <c r="B150" s="61"/>
      <c r="C150" s="63"/>
      <c r="D150" s="64"/>
      <c r="E150" s="65"/>
      <c r="F150" s="3" t="s">
        <v>2</v>
      </c>
      <c r="G150" s="2" t="s">
        <v>3</v>
      </c>
      <c r="H150" s="3" t="s">
        <v>4</v>
      </c>
      <c r="I150" s="2" t="s">
        <v>5</v>
      </c>
      <c r="J150" s="3" t="s">
        <v>2</v>
      </c>
      <c r="K150" s="4" t="s">
        <v>3</v>
      </c>
      <c r="L150" s="3" t="s">
        <v>4</v>
      </c>
      <c r="M150" s="18" t="s">
        <v>5</v>
      </c>
    </row>
    <row r="151" spans="2:13" ht="15.75" x14ac:dyDescent="0.25">
      <c r="B151" s="30">
        <v>1</v>
      </c>
      <c r="C151" s="33" t="s">
        <v>107</v>
      </c>
      <c r="D151" s="34" t="s">
        <v>7</v>
      </c>
      <c r="E151" s="16"/>
      <c r="F151" s="35">
        <v>3</v>
      </c>
      <c r="G151" s="6">
        <f t="shared" ref="G151:G210" si="10">F151*E151</f>
        <v>0</v>
      </c>
      <c r="H151" s="35">
        <v>12</v>
      </c>
      <c r="I151" s="6">
        <f t="shared" ref="I151:I210" si="11">E151*H151</f>
        <v>0</v>
      </c>
      <c r="J151" s="35">
        <v>12</v>
      </c>
      <c r="K151" s="6">
        <f>I151</f>
        <v>0</v>
      </c>
      <c r="L151" s="35">
        <v>36</v>
      </c>
      <c r="M151" s="20">
        <f t="shared" ref="M151:M210" si="12">E151*L151</f>
        <v>0</v>
      </c>
    </row>
    <row r="152" spans="2:13" ht="15.75" x14ac:dyDescent="0.25">
      <c r="B152" s="30">
        <v>2</v>
      </c>
      <c r="C152" s="8" t="s">
        <v>82</v>
      </c>
      <c r="D152" s="5" t="s">
        <v>7</v>
      </c>
      <c r="E152" s="16"/>
      <c r="F152" s="7">
        <v>5</v>
      </c>
      <c r="G152" s="6">
        <f t="shared" si="10"/>
        <v>0</v>
      </c>
      <c r="H152" s="7">
        <v>20</v>
      </c>
      <c r="I152" s="6">
        <f t="shared" si="11"/>
        <v>0</v>
      </c>
      <c r="J152" s="7">
        <f t="shared" ref="J152:J210" si="13">H152</f>
        <v>20</v>
      </c>
      <c r="K152" s="6">
        <f t="shared" ref="K152:K210" si="14">I152</f>
        <v>0</v>
      </c>
      <c r="L152" s="7">
        <v>60</v>
      </c>
      <c r="M152" s="20">
        <f t="shared" si="12"/>
        <v>0</v>
      </c>
    </row>
    <row r="153" spans="2:13" ht="15.75" x14ac:dyDescent="0.25">
      <c r="B153" s="30">
        <v>3</v>
      </c>
      <c r="C153" s="8" t="s">
        <v>17</v>
      </c>
      <c r="D153" s="5" t="s">
        <v>7</v>
      </c>
      <c r="E153" s="16"/>
      <c r="F153" s="7">
        <v>7</v>
      </c>
      <c r="G153" s="6">
        <f t="shared" si="10"/>
        <v>0</v>
      </c>
      <c r="H153" s="7">
        <v>28</v>
      </c>
      <c r="I153" s="6">
        <f t="shared" si="11"/>
        <v>0</v>
      </c>
      <c r="J153" s="7">
        <f t="shared" si="13"/>
        <v>28</v>
      </c>
      <c r="K153" s="6">
        <f t="shared" si="14"/>
        <v>0</v>
      </c>
      <c r="L153" s="7">
        <v>84</v>
      </c>
      <c r="M153" s="20">
        <f t="shared" si="12"/>
        <v>0</v>
      </c>
    </row>
    <row r="154" spans="2:13" ht="15.75" x14ac:dyDescent="0.25">
      <c r="B154" s="19">
        <v>4</v>
      </c>
      <c r="C154" s="8" t="s">
        <v>83</v>
      </c>
      <c r="D154" s="5" t="s">
        <v>7</v>
      </c>
      <c r="E154" s="16"/>
      <c r="F154" s="7">
        <v>10</v>
      </c>
      <c r="G154" s="6">
        <f t="shared" si="10"/>
        <v>0</v>
      </c>
      <c r="H154" s="7">
        <v>40</v>
      </c>
      <c r="I154" s="6">
        <f t="shared" si="11"/>
        <v>0</v>
      </c>
      <c r="J154" s="7">
        <f t="shared" si="13"/>
        <v>40</v>
      </c>
      <c r="K154" s="6">
        <f t="shared" si="14"/>
        <v>0</v>
      </c>
      <c r="L154" s="7">
        <v>120</v>
      </c>
      <c r="M154" s="20">
        <f t="shared" si="12"/>
        <v>0</v>
      </c>
    </row>
    <row r="155" spans="2:13" ht="15.75" customHeight="1" x14ac:dyDescent="0.25">
      <c r="B155" s="19">
        <v>5</v>
      </c>
      <c r="C155" s="8" t="s">
        <v>108</v>
      </c>
      <c r="D155" s="5" t="s">
        <v>7</v>
      </c>
      <c r="E155" s="16"/>
      <c r="F155" s="7">
        <v>118</v>
      </c>
      <c r="G155" s="6">
        <f t="shared" si="10"/>
        <v>0</v>
      </c>
      <c r="H155" s="7">
        <v>472</v>
      </c>
      <c r="I155" s="6">
        <f t="shared" si="11"/>
        <v>0</v>
      </c>
      <c r="J155" s="7">
        <f t="shared" si="13"/>
        <v>472</v>
      </c>
      <c r="K155" s="6">
        <f t="shared" si="14"/>
        <v>0</v>
      </c>
      <c r="L155" s="7">
        <v>1416</v>
      </c>
      <c r="M155" s="20">
        <f t="shared" si="12"/>
        <v>0</v>
      </c>
    </row>
    <row r="156" spans="2:13" ht="15.75" x14ac:dyDescent="0.25">
      <c r="B156" s="19">
        <v>6</v>
      </c>
      <c r="C156" s="8" t="s">
        <v>109</v>
      </c>
      <c r="D156" s="5" t="s">
        <v>7</v>
      </c>
      <c r="E156" s="16"/>
      <c r="F156" s="7">
        <v>160</v>
      </c>
      <c r="G156" s="6">
        <f t="shared" si="10"/>
        <v>0</v>
      </c>
      <c r="H156" s="7">
        <v>640</v>
      </c>
      <c r="I156" s="6">
        <f t="shared" si="11"/>
        <v>0</v>
      </c>
      <c r="J156" s="7">
        <f t="shared" si="13"/>
        <v>640</v>
      </c>
      <c r="K156" s="6">
        <f t="shared" si="14"/>
        <v>0</v>
      </c>
      <c r="L156" s="7">
        <v>1920</v>
      </c>
      <c r="M156" s="20">
        <f t="shared" si="12"/>
        <v>0</v>
      </c>
    </row>
    <row r="157" spans="2:13" ht="15.75" x14ac:dyDescent="0.25">
      <c r="B157" s="19">
        <v>7</v>
      </c>
      <c r="C157" s="8" t="s">
        <v>110</v>
      </c>
      <c r="D157" s="5" t="s">
        <v>7</v>
      </c>
      <c r="E157" s="16"/>
      <c r="F157" s="7">
        <v>14</v>
      </c>
      <c r="G157" s="6">
        <f t="shared" si="10"/>
        <v>0</v>
      </c>
      <c r="H157" s="7">
        <v>56</v>
      </c>
      <c r="I157" s="6">
        <f t="shared" si="11"/>
        <v>0</v>
      </c>
      <c r="J157" s="7">
        <f t="shared" si="13"/>
        <v>56</v>
      </c>
      <c r="K157" s="6">
        <f t="shared" si="14"/>
        <v>0</v>
      </c>
      <c r="L157" s="7">
        <v>168</v>
      </c>
      <c r="M157" s="20">
        <f t="shared" si="12"/>
        <v>0</v>
      </c>
    </row>
    <row r="158" spans="2:13" ht="15.75" x14ac:dyDescent="0.25">
      <c r="B158" s="19">
        <v>8</v>
      </c>
      <c r="C158" s="8" t="s">
        <v>111</v>
      </c>
      <c r="D158" s="5" t="s">
        <v>7</v>
      </c>
      <c r="E158" s="16"/>
      <c r="F158" s="7">
        <v>14</v>
      </c>
      <c r="G158" s="6">
        <f t="shared" si="10"/>
        <v>0</v>
      </c>
      <c r="H158" s="7">
        <v>56</v>
      </c>
      <c r="I158" s="6">
        <f t="shared" si="11"/>
        <v>0</v>
      </c>
      <c r="J158" s="7">
        <f t="shared" si="13"/>
        <v>56</v>
      </c>
      <c r="K158" s="6">
        <f t="shared" si="14"/>
        <v>0</v>
      </c>
      <c r="L158" s="7">
        <v>168</v>
      </c>
      <c r="M158" s="20">
        <f t="shared" si="12"/>
        <v>0</v>
      </c>
    </row>
    <row r="159" spans="2:13" ht="15.75" x14ac:dyDescent="0.25">
      <c r="B159" s="19">
        <v>9</v>
      </c>
      <c r="C159" s="8" t="s">
        <v>112</v>
      </c>
      <c r="D159" s="5" t="s">
        <v>7</v>
      </c>
      <c r="E159" s="16"/>
      <c r="F159" s="7">
        <v>50</v>
      </c>
      <c r="G159" s="6">
        <f t="shared" si="10"/>
        <v>0</v>
      </c>
      <c r="H159" s="7">
        <v>200</v>
      </c>
      <c r="I159" s="6">
        <f t="shared" si="11"/>
        <v>0</v>
      </c>
      <c r="J159" s="7">
        <f t="shared" si="13"/>
        <v>200</v>
      </c>
      <c r="K159" s="6">
        <f t="shared" si="14"/>
        <v>0</v>
      </c>
      <c r="L159" s="7">
        <v>600</v>
      </c>
      <c r="M159" s="20">
        <f t="shared" si="12"/>
        <v>0</v>
      </c>
    </row>
    <row r="160" spans="2:13" ht="15.75" x14ac:dyDescent="0.25">
      <c r="B160" s="19">
        <v>10</v>
      </c>
      <c r="C160" s="8" t="s">
        <v>41</v>
      </c>
      <c r="D160" s="5" t="s">
        <v>8</v>
      </c>
      <c r="E160" s="16"/>
      <c r="F160" s="7">
        <v>3</v>
      </c>
      <c r="G160" s="6">
        <f t="shared" si="10"/>
        <v>0</v>
      </c>
      <c r="H160" s="7">
        <v>12</v>
      </c>
      <c r="I160" s="6">
        <f t="shared" si="11"/>
        <v>0</v>
      </c>
      <c r="J160" s="7">
        <f t="shared" si="13"/>
        <v>12</v>
      </c>
      <c r="K160" s="6">
        <f t="shared" si="14"/>
        <v>0</v>
      </c>
      <c r="L160" s="7">
        <v>36</v>
      </c>
      <c r="M160" s="20">
        <f t="shared" si="12"/>
        <v>0</v>
      </c>
    </row>
    <row r="161" spans="2:13" ht="15.75" x14ac:dyDescent="0.25">
      <c r="B161" s="19">
        <v>11</v>
      </c>
      <c r="C161" s="8" t="s">
        <v>113</v>
      </c>
      <c r="D161" s="5" t="s">
        <v>7</v>
      </c>
      <c r="E161" s="16"/>
      <c r="F161" s="7">
        <v>3</v>
      </c>
      <c r="G161" s="6">
        <f t="shared" si="10"/>
        <v>0</v>
      </c>
      <c r="H161" s="7">
        <v>12</v>
      </c>
      <c r="I161" s="6">
        <f t="shared" si="11"/>
        <v>0</v>
      </c>
      <c r="J161" s="7">
        <f t="shared" si="13"/>
        <v>12</v>
      </c>
      <c r="K161" s="6">
        <f t="shared" si="14"/>
        <v>0</v>
      </c>
      <c r="L161" s="7">
        <v>36</v>
      </c>
      <c r="M161" s="20">
        <f t="shared" si="12"/>
        <v>0</v>
      </c>
    </row>
    <row r="162" spans="2:13" ht="15.75" x14ac:dyDescent="0.25">
      <c r="B162" s="19">
        <v>12</v>
      </c>
      <c r="C162" s="8" t="s">
        <v>114</v>
      </c>
      <c r="D162" s="5" t="s">
        <v>7</v>
      </c>
      <c r="E162" s="16"/>
      <c r="F162" s="7">
        <v>24</v>
      </c>
      <c r="G162" s="6">
        <f t="shared" si="10"/>
        <v>0</v>
      </c>
      <c r="H162" s="7">
        <v>96</v>
      </c>
      <c r="I162" s="6">
        <f t="shared" si="11"/>
        <v>0</v>
      </c>
      <c r="J162" s="7">
        <f t="shared" si="13"/>
        <v>96</v>
      </c>
      <c r="K162" s="6">
        <f t="shared" si="14"/>
        <v>0</v>
      </c>
      <c r="L162" s="7">
        <v>288</v>
      </c>
      <c r="M162" s="20">
        <f t="shared" si="12"/>
        <v>0</v>
      </c>
    </row>
    <row r="163" spans="2:13" ht="15.75" x14ac:dyDescent="0.25">
      <c r="B163" s="19">
        <v>13</v>
      </c>
      <c r="C163" s="8" t="s">
        <v>115</v>
      </c>
      <c r="D163" s="5" t="s">
        <v>7</v>
      </c>
      <c r="E163" s="16"/>
      <c r="F163" s="7">
        <v>4</v>
      </c>
      <c r="G163" s="6">
        <f t="shared" si="10"/>
        <v>0</v>
      </c>
      <c r="H163" s="7">
        <v>16</v>
      </c>
      <c r="I163" s="6">
        <f t="shared" si="11"/>
        <v>0</v>
      </c>
      <c r="J163" s="7">
        <f t="shared" si="13"/>
        <v>16</v>
      </c>
      <c r="K163" s="6">
        <f t="shared" si="14"/>
        <v>0</v>
      </c>
      <c r="L163" s="7">
        <v>48</v>
      </c>
      <c r="M163" s="20">
        <f t="shared" si="12"/>
        <v>0</v>
      </c>
    </row>
    <row r="164" spans="2:13" ht="15.75" x14ac:dyDescent="0.25">
      <c r="B164" s="19">
        <v>14</v>
      </c>
      <c r="C164" s="8" t="s">
        <v>19</v>
      </c>
      <c r="D164" s="5" t="s">
        <v>7</v>
      </c>
      <c r="E164" s="16"/>
      <c r="F164" s="7">
        <v>25</v>
      </c>
      <c r="G164" s="6">
        <f t="shared" si="10"/>
        <v>0</v>
      </c>
      <c r="H164" s="7">
        <v>100</v>
      </c>
      <c r="I164" s="6">
        <f t="shared" si="11"/>
        <v>0</v>
      </c>
      <c r="J164" s="7">
        <f t="shared" si="13"/>
        <v>100</v>
      </c>
      <c r="K164" s="6">
        <f t="shared" si="14"/>
        <v>0</v>
      </c>
      <c r="L164" s="7">
        <v>300</v>
      </c>
      <c r="M164" s="20">
        <f t="shared" si="12"/>
        <v>0</v>
      </c>
    </row>
    <row r="165" spans="2:13" ht="15.75" x14ac:dyDescent="0.25">
      <c r="B165" s="19">
        <v>15</v>
      </c>
      <c r="C165" s="8" t="s">
        <v>116</v>
      </c>
      <c r="D165" s="5" t="s">
        <v>7</v>
      </c>
      <c r="E165" s="16"/>
      <c r="F165" s="7">
        <v>100</v>
      </c>
      <c r="G165" s="6">
        <f t="shared" si="10"/>
        <v>0</v>
      </c>
      <c r="H165" s="7">
        <v>400</v>
      </c>
      <c r="I165" s="6">
        <f t="shared" si="11"/>
        <v>0</v>
      </c>
      <c r="J165" s="7">
        <f t="shared" si="13"/>
        <v>400</v>
      </c>
      <c r="K165" s="6">
        <f t="shared" si="14"/>
        <v>0</v>
      </c>
      <c r="L165" s="7">
        <v>1200</v>
      </c>
      <c r="M165" s="20">
        <f t="shared" si="12"/>
        <v>0</v>
      </c>
    </row>
    <row r="166" spans="2:13" ht="15.75" x14ac:dyDescent="0.25">
      <c r="B166" s="19">
        <v>16</v>
      </c>
      <c r="C166" s="8" t="s">
        <v>84</v>
      </c>
      <c r="D166" s="5" t="s">
        <v>7</v>
      </c>
      <c r="E166" s="16"/>
      <c r="F166" s="7">
        <v>10</v>
      </c>
      <c r="G166" s="6">
        <f t="shared" si="10"/>
        <v>0</v>
      </c>
      <c r="H166" s="7">
        <v>40</v>
      </c>
      <c r="I166" s="6">
        <f t="shared" si="11"/>
        <v>0</v>
      </c>
      <c r="J166" s="7">
        <f t="shared" si="13"/>
        <v>40</v>
      </c>
      <c r="K166" s="6">
        <f t="shared" si="14"/>
        <v>0</v>
      </c>
      <c r="L166" s="7">
        <v>120</v>
      </c>
      <c r="M166" s="20">
        <f t="shared" si="12"/>
        <v>0</v>
      </c>
    </row>
    <row r="167" spans="2:13" ht="15.75" x14ac:dyDescent="0.25">
      <c r="B167" s="19">
        <v>17</v>
      </c>
      <c r="C167" s="8" t="s">
        <v>20</v>
      </c>
      <c r="D167" s="5" t="s">
        <v>7</v>
      </c>
      <c r="E167" s="16"/>
      <c r="F167" s="7">
        <v>10</v>
      </c>
      <c r="G167" s="6">
        <f t="shared" si="10"/>
        <v>0</v>
      </c>
      <c r="H167" s="7">
        <v>40</v>
      </c>
      <c r="I167" s="6">
        <f t="shared" si="11"/>
        <v>0</v>
      </c>
      <c r="J167" s="7">
        <f t="shared" si="13"/>
        <v>40</v>
      </c>
      <c r="K167" s="6">
        <f t="shared" si="14"/>
        <v>0</v>
      </c>
      <c r="L167" s="7">
        <v>120</v>
      </c>
      <c r="M167" s="20">
        <f t="shared" si="12"/>
        <v>0</v>
      </c>
    </row>
    <row r="168" spans="2:13" ht="15.75" x14ac:dyDescent="0.25">
      <c r="B168" s="19">
        <v>18</v>
      </c>
      <c r="C168" s="8" t="s">
        <v>85</v>
      </c>
      <c r="D168" s="5" t="s">
        <v>7</v>
      </c>
      <c r="E168" s="16"/>
      <c r="F168" s="7">
        <v>6</v>
      </c>
      <c r="G168" s="6">
        <f t="shared" si="10"/>
        <v>0</v>
      </c>
      <c r="H168" s="7">
        <v>24</v>
      </c>
      <c r="I168" s="6">
        <f t="shared" si="11"/>
        <v>0</v>
      </c>
      <c r="J168" s="7">
        <f t="shared" si="13"/>
        <v>24</v>
      </c>
      <c r="K168" s="6">
        <f t="shared" si="14"/>
        <v>0</v>
      </c>
      <c r="L168" s="7">
        <v>72</v>
      </c>
      <c r="M168" s="20">
        <f t="shared" si="12"/>
        <v>0</v>
      </c>
    </row>
    <row r="169" spans="2:13" ht="15.75" x14ac:dyDescent="0.25">
      <c r="B169" s="19">
        <v>19</v>
      </c>
      <c r="C169" s="8" t="s">
        <v>86</v>
      </c>
      <c r="D169" s="5" t="s">
        <v>7</v>
      </c>
      <c r="E169" s="16"/>
      <c r="F169" s="7">
        <v>10</v>
      </c>
      <c r="G169" s="6">
        <f t="shared" si="10"/>
        <v>0</v>
      </c>
      <c r="H169" s="7">
        <v>40</v>
      </c>
      <c r="I169" s="6">
        <f t="shared" si="11"/>
        <v>0</v>
      </c>
      <c r="J169" s="7">
        <f t="shared" si="13"/>
        <v>40</v>
      </c>
      <c r="K169" s="6">
        <f t="shared" si="14"/>
        <v>0</v>
      </c>
      <c r="L169" s="7">
        <v>120</v>
      </c>
      <c r="M169" s="20">
        <f t="shared" si="12"/>
        <v>0</v>
      </c>
    </row>
    <row r="170" spans="2:13" ht="15.75" x14ac:dyDescent="0.25">
      <c r="B170" s="19">
        <v>20</v>
      </c>
      <c r="C170" s="8" t="s">
        <v>21</v>
      </c>
      <c r="D170" s="5" t="s">
        <v>7</v>
      </c>
      <c r="E170" s="16"/>
      <c r="F170" s="7">
        <v>158</v>
      </c>
      <c r="G170" s="6">
        <f t="shared" si="10"/>
        <v>0</v>
      </c>
      <c r="H170" s="7">
        <v>632</v>
      </c>
      <c r="I170" s="6">
        <f t="shared" si="11"/>
        <v>0</v>
      </c>
      <c r="J170" s="7">
        <f t="shared" si="13"/>
        <v>632</v>
      </c>
      <c r="K170" s="6">
        <f t="shared" si="14"/>
        <v>0</v>
      </c>
      <c r="L170" s="7">
        <v>1896</v>
      </c>
      <c r="M170" s="20">
        <f t="shared" si="12"/>
        <v>0</v>
      </c>
    </row>
    <row r="171" spans="2:13" ht="15.75" x14ac:dyDescent="0.25">
      <c r="B171" s="19">
        <v>21</v>
      </c>
      <c r="C171" s="8" t="s">
        <v>117</v>
      </c>
      <c r="D171" s="5" t="s">
        <v>7</v>
      </c>
      <c r="E171" s="16"/>
      <c r="F171" s="7">
        <v>7</v>
      </c>
      <c r="G171" s="6">
        <f t="shared" si="10"/>
        <v>0</v>
      </c>
      <c r="H171" s="7">
        <v>28</v>
      </c>
      <c r="I171" s="6">
        <f t="shared" si="11"/>
        <v>0</v>
      </c>
      <c r="J171" s="7">
        <f t="shared" si="13"/>
        <v>28</v>
      </c>
      <c r="K171" s="6">
        <f t="shared" si="14"/>
        <v>0</v>
      </c>
      <c r="L171" s="7">
        <v>84</v>
      </c>
      <c r="M171" s="20">
        <f t="shared" si="12"/>
        <v>0</v>
      </c>
    </row>
    <row r="172" spans="2:13" ht="15.75" x14ac:dyDescent="0.25">
      <c r="B172" s="19">
        <v>22</v>
      </c>
      <c r="C172" s="8" t="s">
        <v>87</v>
      </c>
      <c r="D172" s="5" t="s">
        <v>7</v>
      </c>
      <c r="E172" s="16"/>
      <c r="F172" s="7">
        <v>5</v>
      </c>
      <c r="G172" s="6">
        <f t="shared" si="10"/>
        <v>0</v>
      </c>
      <c r="H172" s="7">
        <v>20</v>
      </c>
      <c r="I172" s="6">
        <f t="shared" si="11"/>
        <v>0</v>
      </c>
      <c r="J172" s="7">
        <f t="shared" si="13"/>
        <v>20</v>
      </c>
      <c r="K172" s="6">
        <f t="shared" si="14"/>
        <v>0</v>
      </c>
      <c r="L172" s="7">
        <v>60</v>
      </c>
      <c r="M172" s="20">
        <f t="shared" si="12"/>
        <v>0</v>
      </c>
    </row>
    <row r="173" spans="2:13" ht="15.75" x14ac:dyDescent="0.25">
      <c r="B173" s="19">
        <v>23</v>
      </c>
      <c r="C173" s="8" t="s">
        <v>22</v>
      </c>
      <c r="D173" s="5" t="s">
        <v>7</v>
      </c>
      <c r="E173" s="16"/>
      <c r="F173" s="7">
        <v>8</v>
      </c>
      <c r="G173" s="6">
        <f t="shared" si="10"/>
        <v>0</v>
      </c>
      <c r="H173" s="7">
        <v>32</v>
      </c>
      <c r="I173" s="6">
        <f t="shared" si="11"/>
        <v>0</v>
      </c>
      <c r="J173" s="7">
        <f t="shared" si="13"/>
        <v>32</v>
      </c>
      <c r="K173" s="6">
        <f t="shared" si="14"/>
        <v>0</v>
      </c>
      <c r="L173" s="7">
        <v>96</v>
      </c>
      <c r="M173" s="20">
        <f t="shared" si="12"/>
        <v>0</v>
      </c>
    </row>
    <row r="174" spans="2:13" ht="15.75" x14ac:dyDescent="0.25">
      <c r="B174" s="19">
        <v>24</v>
      </c>
      <c r="C174" s="8" t="s">
        <v>54</v>
      </c>
      <c r="D174" s="5" t="s">
        <v>7</v>
      </c>
      <c r="E174" s="16"/>
      <c r="F174" s="7">
        <v>8</v>
      </c>
      <c r="G174" s="6">
        <f t="shared" si="10"/>
        <v>0</v>
      </c>
      <c r="H174" s="7">
        <v>32</v>
      </c>
      <c r="I174" s="6">
        <f t="shared" si="11"/>
        <v>0</v>
      </c>
      <c r="J174" s="7">
        <f t="shared" si="13"/>
        <v>32</v>
      </c>
      <c r="K174" s="6">
        <f t="shared" si="14"/>
        <v>0</v>
      </c>
      <c r="L174" s="7">
        <v>96</v>
      </c>
      <c r="M174" s="20">
        <f t="shared" si="12"/>
        <v>0</v>
      </c>
    </row>
    <row r="175" spans="2:13" ht="15.75" x14ac:dyDescent="0.25">
      <c r="B175" s="19">
        <v>25</v>
      </c>
      <c r="C175" s="8" t="s">
        <v>23</v>
      </c>
      <c r="D175" s="5" t="s">
        <v>7</v>
      </c>
      <c r="E175" s="16"/>
      <c r="F175" s="7">
        <v>110</v>
      </c>
      <c r="G175" s="6">
        <f t="shared" si="10"/>
        <v>0</v>
      </c>
      <c r="H175" s="7">
        <v>440</v>
      </c>
      <c r="I175" s="6">
        <f t="shared" si="11"/>
        <v>0</v>
      </c>
      <c r="J175" s="7">
        <f t="shared" si="13"/>
        <v>440</v>
      </c>
      <c r="K175" s="6">
        <f t="shared" si="14"/>
        <v>0</v>
      </c>
      <c r="L175" s="7">
        <v>1320</v>
      </c>
      <c r="M175" s="20">
        <f t="shared" si="12"/>
        <v>0</v>
      </c>
    </row>
    <row r="176" spans="2:13" ht="15.75" x14ac:dyDescent="0.25">
      <c r="B176" s="19">
        <v>26</v>
      </c>
      <c r="C176" s="8" t="s">
        <v>24</v>
      </c>
      <c r="D176" s="5" t="s">
        <v>8</v>
      </c>
      <c r="E176" s="16"/>
      <c r="F176" s="7">
        <v>15</v>
      </c>
      <c r="G176" s="6">
        <f t="shared" si="10"/>
        <v>0</v>
      </c>
      <c r="H176" s="7">
        <v>60</v>
      </c>
      <c r="I176" s="6">
        <f t="shared" si="11"/>
        <v>0</v>
      </c>
      <c r="J176" s="7">
        <f t="shared" si="13"/>
        <v>60</v>
      </c>
      <c r="K176" s="6">
        <f t="shared" si="14"/>
        <v>0</v>
      </c>
      <c r="L176" s="7">
        <v>180</v>
      </c>
      <c r="M176" s="20">
        <f t="shared" si="12"/>
        <v>0</v>
      </c>
    </row>
    <row r="177" spans="2:13" ht="15.75" x14ac:dyDescent="0.25">
      <c r="B177" s="19">
        <v>27</v>
      </c>
      <c r="C177" s="8" t="s">
        <v>118</v>
      </c>
      <c r="D177" s="5" t="s">
        <v>8</v>
      </c>
      <c r="E177" s="16"/>
      <c r="F177" s="7">
        <v>15</v>
      </c>
      <c r="G177" s="6">
        <f t="shared" si="10"/>
        <v>0</v>
      </c>
      <c r="H177" s="7">
        <v>60</v>
      </c>
      <c r="I177" s="6">
        <f t="shared" si="11"/>
        <v>0</v>
      </c>
      <c r="J177" s="7">
        <f t="shared" si="13"/>
        <v>60</v>
      </c>
      <c r="K177" s="6">
        <f t="shared" si="14"/>
        <v>0</v>
      </c>
      <c r="L177" s="7">
        <v>180</v>
      </c>
      <c r="M177" s="20">
        <f t="shared" si="12"/>
        <v>0</v>
      </c>
    </row>
    <row r="178" spans="2:13" ht="15.75" x14ac:dyDescent="0.25">
      <c r="B178" s="19">
        <v>28</v>
      </c>
      <c r="C178" s="8" t="s">
        <v>25</v>
      </c>
      <c r="D178" s="5" t="s">
        <v>8</v>
      </c>
      <c r="E178" s="16"/>
      <c r="F178" s="7">
        <v>10</v>
      </c>
      <c r="G178" s="6">
        <f t="shared" si="10"/>
        <v>0</v>
      </c>
      <c r="H178" s="7">
        <v>40</v>
      </c>
      <c r="I178" s="6">
        <f t="shared" si="11"/>
        <v>0</v>
      </c>
      <c r="J178" s="7">
        <f t="shared" si="13"/>
        <v>40</v>
      </c>
      <c r="K178" s="6">
        <f t="shared" si="14"/>
        <v>0</v>
      </c>
      <c r="L178" s="7">
        <v>120</v>
      </c>
      <c r="M178" s="20">
        <f t="shared" si="12"/>
        <v>0</v>
      </c>
    </row>
    <row r="179" spans="2:13" ht="15.75" x14ac:dyDescent="0.25">
      <c r="B179" s="19">
        <v>29</v>
      </c>
      <c r="C179" s="8" t="s">
        <v>119</v>
      </c>
      <c r="D179" s="5" t="s">
        <v>7</v>
      </c>
      <c r="E179" s="16"/>
      <c r="F179" s="7">
        <v>30</v>
      </c>
      <c r="G179" s="6">
        <f t="shared" si="10"/>
        <v>0</v>
      </c>
      <c r="H179" s="7">
        <v>120</v>
      </c>
      <c r="I179" s="6">
        <f t="shared" si="11"/>
        <v>0</v>
      </c>
      <c r="J179" s="7">
        <f t="shared" si="13"/>
        <v>120</v>
      </c>
      <c r="K179" s="6">
        <f t="shared" si="14"/>
        <v>0</v>
      </c>
      <c r="L179" s="7">
        <v>360</v>
      </c>
      <c r="M179" s="20">
        <f t="shared" si="12"/>
        <v>0</v>
      </c>
    </row>
    <row r="180" spans="2:13" ht="15.75" x14ac:dyDescent="0.25">
      <c r="B180" s="19">
        <v>30</v>
      </c>
      <c r="C180" s="8" t="s">
        <v>88</v>
      </c>
      <c r="D180" s="5" t="s">
        <v>7</v>
      </c>
      <c r="E180" s="16"/>
      <c r="F180" s="7">
        <v>100</v>
      </c>
      <c r="G180" s="6">
        <f t="shared" si="10"/>
        <v>0</v>
      </c>
      <c r="H180" s="7">
        <v>400</v>
      </c>
      <c r="I180" s="6">
        <f t="shared" si="11"/>
        <v>0</v>
      </c>
      <c r="J180" s="7">
        <f t="shared" si="13"/>
        <v>400</v>
      </c>
      <c r="K180" s="6">
        <f t="shared" si="14"/>
        <v>0</v>
      </c>
      <c r="L180" s="7">
        <v>1200</v>
      </c>
      <c r="M180" s="20">
        <f t="shared" si="12"/>
        <v>0</v>
      </c>
    </row>
    <row r="181" spans="2:13" ht="15.75" x14ac:dyDescent="0.25">
      <c r="B181" s="19">
        <v>31</v>
      </c>
      <c r="C181" s="8" t="s">
        <v>89</v>
      </c>
      <c r="D181" s="5" t="s">
        <v>7</v>
      </c>
      <c r="E181" s="16"/>
      <c r="F181" s="7">
        <v>4</v>
      </c>
      <c r="G181" s="6">
        <f t="shared" si="10"/>
        <v>0</v>
      </c>
      <c r="H181" s="7">
        <v>16</v>
      </c>
      <c r="I181" s="6">
        <f t="shared" si="11"/>
        <v>0</v>
      </c>
      <c r="J181" s="7">
        <f t="shared" si="13"/>
        <v>16</v>
      </c>
      <c r="K181" s="6">
        <f t="shared" si="14"/>
        <v>0</v>
      </c>
      <c r="L181" s="7">
        <v>48</v>
      </c>
      <c r="M181" s="20">
        <f t="shared" si="12"/>
        <v>0</v>
      </c>
    </row>
    <row r="182" spans="2:13" ht="15.75" x14ac:dyDescent="0.25">
      <c r="B182" s="19">
        <v>32</v>
      </c>
      <c r="C182" s="8" t="s">
        <v>120</v>
      </c>
      <c r="D182" s="5" t="s">
        <v>7</v>
      </c>
      <c r="E182" s="16"/>
      <c r="F182" s="7">
        <v>12</v>
      </c>
      <c r="G182" s="6">
        <f t="shared" si="10"/>
        <v>0</v>
      </c>
      <c r="H182" s="7">
        <v>48</v>
      </c>
      <c r="I182" s="6">
        <f t="shared" si="11"/>
        <v>0</v>
      </c>
      <c r="J182" s="7">
        <f t="shared" si="13"/>
        <v>48</v>
      </c>
      <c r="K182" s="6">
        <f t="shared" si="14"/>
        <v>0</v>
      </c>
      <c r="L182" s="7">
        <v>144</v>
      </c>
      <c r="M182" s="20">
        <f t="shared" si="12"/>
        <v>0</v>
      </c>
    </row>
    <row r="183" spans="2:13" ht="15.75" x14ac:dyDescent="0.25">
      <c r="B183" s="19">
        <v>33</v>
      </c>
      <c r="C183" s="8" t="s">
        <v>26</v>
      </c>
      <c r="D183" s="5" t="s">
        <v>7</v>
      </c>
      <c r="E183" s="16"/>
      <c r="F183" s="7">
        <v>8</v>
      </c>
      <c r="G183" s="6">
        <f t="shared" si="10"/>
        <v>0</v>
      </c>
      <c r="H183" s="7">
        <v>32</v>
      </c>
      <c r="I183" s="6">
        <f t="shared" si="11"/>
        <v>0</v>
      </c>
      <c r="J183" s="7">
        <f t="shared" si="13"/>
        <v>32</v>
      </c>
      <c r="K183" s="6">
        <f t="shared" si="14"/>
        <v>0</v>
      </c>
      <c r="L183" s="7">
        <v>96</v>
      </c>
      <c r="M183" s="20">
        <f t="shared" si="12"/>
        <v>0</v>
      </c>
    </row>
    <row r="184" spans="2:13" ht="15.75" x14ac:dyDescent="0.25">
      <c r="B184" s="19">
        <v>34</v>
      </c>
      <c r="C184" s="8" t="s">
        <v>121</v>
      </c>
      <c r="D184" s="5" t="s">
        <v>8</v>
      </c>
      <c r="E184" s="16"/>
      <c r="F184" s="7">
        <v>8</v>
      </c>
      <c r="G184" s="6">
        <f t="shared" si="10"/>
        <v>0</v>
      </c>
      <c r="H184" s="7">
        <v>32</v>
      </c>
      <c r="I184" s="6">
        <f t="shared" si="11"/>
        <v>0</v>
      </c>
      <c r="J184" s="7">
        <f t="shared" si="13"/>
        <v>32</v>
      </c>
      <c r="K184" s="6">
        <f t="shared" si="14"/>
        <v>0</v>
      </c>
      <c r="L184" s="7">
        <v>96</v>
      </c>
      <c r="M184" s="20">
        <f t="shared" si="12"/>
        <v>0</v>
      </c>
    </row>
    <row r="185" spans="2:13" ht="15.75" x14ac:dyDescent="0.25">
      <c r="B185" s="19">
        <v>35</v>
      </c>
      <c r="C185" s="8" t="s">
        <v>122</v>
      </c>
      <c r="D185" s="5" t="s">
        <v>7</v>
      </c>
      <c r="E185" s="16"/>
      <c r="F185" s="7">
        <v>25</v>
      </c>
      <c r="G185" s="6">
        <f t="shared" si="10"/>
        <v>0</v>
      </c>
      <c r="H185" s="7">
        <v>100</v>
      </c>
      <c r="I185" s="6">
        <f t="shared" si="11"/>
        <v>0</v>
      </c>
      <c r="J185" s="7">
        <f t="shared" si="13"/>
        <v>100</v>
      </c>
      <c r="K185" s="6">
        <f t="shared" si="14"/>
        <v>0</v>
      </c>
      <c r="L185" s="7">
        <v>300</v>
      </c>
      <c r="M185" s="20">
        <f t="shared" si="12"/>
        <v>0</v>
      </c>
    </row>
    <row r="186" spans="2:13" ht="15.75" x14ac:dyDescent="0.25">
      <c r="B186" s="19">
        <v>36</v>
      </c>
      <c r="C186" s="8" t="s">
        <v>123</v>
      </c>
      <c r="D186" s="5" t="s">
        <v>7</v>
      </c>
      <c r="E186" s="16"/>
      <c r="F186" s="7">
        <v>3</v>
      </c>
      <c r="G186" s="6">
        <f t="shared" si="10"/>
        <v>0</v>
      </c>
      <c r="H186" s="7">
        <v>12</v>
      </c>
      <c r="I186" s="6">
        <f t="shared" si="11"/>
        <v>0</v>
      </c>
      <c r="J186" s="7">
        <f t="shared" si="13"/>
        <v>12</v>
      </c>
      <c r="K186" s="6">
        <f t="shared" si="14"/>
        <v>0</v>
      </c>
      <c r="L186" s="7">
        <v>36</v>
      </c>
      <c r="M186" s="20">
        <f t="shared" si="12"/>
        <v>0</v>
      </c>
    </row>
    <row r="187" spans="2:13" ht="15.75" x14ac:dyDescent="0.25">
      <c r="B187" s="19">
        <v>37</v>
      </c>
      <c r="C187" s="8" t="s">
        <v>124</v>
      </c>
      <c r="D187" s="5" t="s">
        <v>7</v>
      </c>
      <c r="E187" s="16"/>
      <c r="F187" s="7">
        <v>20</v>
      </c>
      <c r="G187" s="6">
        <f t="shared" si="10"/>
        <v>0</v>
      </c>
      <c r="H187" s="7">
        <v>80</v>
      </c>
      <c r="I187" s="6">
        <f t="shared" si="11"/>
        <v>0</v>
      </c>
      <c r="J187" s="7">
        <f t="shared" si="13"/>
        <v>80</v>
      </c>
      <c r="K187" s="6">
        <f t="shared" si="14"/>
        <v>0</v>
      </c>
      <c r="L187" s="7">
        <v>240</v>
      </c>
      <c r="M187" s="20">
        <f t="shared" si="12"/>
        <v>0</v>
      </c>
    </row>
    <row r="188" spans="2:13" ht="15.75" x14ac:dyDescent="0.25">
      <c r="B188" s="19">
        <v>38</v>
      </c>
      <c r="C188" s="8" t="s">
        <v>27</v>
      </c>
      <c r="D188" s="5" t="s">
        <v>7</v>
      </c>
      <c r="E188" s="16"/>
      <c r="F188" s="7">
        <v>100</v>
      </c>
      <c r="G188" s="6">
        <f t="shared" si="10"/>
        <v>0</v>
      </c>
      <c r="H188" s="7">
        <v>400</v>
      </c>
      <c r="I188" s="6">
        <f t="shared" si="11"/>
        <v>0</v>
      </c>
      <c r="J188" s="7">
        <f t="shared" si="13"/>
        <v>400</v>
      </c>
      <c r="K188" s="6">
        <f t="shared" si="14"/>
        <v>0</v>
      </c>
      <c r="L188" s="7">
        <v>1200</v>
      </c>
      <c r="M188" s="20">
        <f t="shared" si="12"/>
        <v>0</v>
      </c>
    </row>
    <row r="189" spans="2:13" ht="15.75" x14ac:dyDescent="0.25">
      <c r="B189" s="19">
        <v>39</v>
      </c>
      <c r="C189" s="8" t="s">
        <v>65</v>
      </c>
      <c r="D189" s="5" t="s">
        <v>8</v>
      </c>
      <c r="E189" s="16"/>
      <c r="F189" s="7">
        <v>6</v>
      </c>
      <c r="G189" s="6">
        <f t="shared" si="10"/>
        <v>0</v>
      </c>
      <c r="H189" s="7">
        <v>24</v>
      </c>
      <c r="I189" s="6">
        <f t="shared" si="11"/>
        <v>0</v>
      </c>
      <c r="J189" s="7">
        <f t="shared" si="13"/>
        <v>24</v>
      </c>
      <c r="K189" s="6">
        <f t="shared" si="14"/>
        <v>0</v>
      </c>
      <c r="L189" s="7">
        <v>72</v>
      </c>
      <c r="M189" s="20">
        <f t="shared" si="12"/>
        <v>0</v>
      </c>
    </row>
    <row r="190" spans="2:13" ht="15.75" x14ac:dyDescent="0.25">
      <c r="B190" s="19">
        <v>40</v>
      </c>
      <c r="C190" s="8" t="s">
        <v>125</v>
      </c>
      <c r="D190" s="5" t="s">
        <v>8</v>
      </c>
      <c r="E190" s="16"/>
      <c r="F190" s="7">
        <v>8</v>
      </c>
      <c r="G190" s="6">
        <f t="shared" si="10"/>
        <v>0</v>
      </c>
      <c r="H190" s="7">
        <v>32</v>
      </c>
      <c r="I190" s="6">
        <f t="shared" si="11"/>
        <v>0</v>
      </c>
      <c r="J190" s="7">
        <f t="shared" si="13"/>
        <v>32</v>
      </c>
      <c r="K190" s="6">
        <f t="shared" si="14"/>
        <v>0</v>
      </c>
      <c r="L190" s="7">
        <v>96</v>
      </c>
      <c r="M190" s="20">
        <f t="shared" si="12"/>
        <v>0</v>
      </c>
    </row>
    <row r="191" spans="2:13" ht="15.75" x14ac:dyDescent="0.25">
      <c r="B191" s="19">
        <v>41</v>
      </c>
      <c r="C191" s="8" t="s">
        <v>126</v>
      </c>
      <c r="D191" s="5" t="s">
        <v>7</v>
      </c>
      <c r="E191" s="16"/>
      <c r="F191" s="7">
        <v>10</v>
      </c>
      <c r="G191" s="6">
        <f t="shared" si="10"/>
        <v>0</v>
      </c>
      <c r="H191" s="7">
        <v>40</v>
      </c>
      <c r="I191" s="6">
        <f t="shared" si="11"/>
        <v>0</v>
      </c>
      <c r="J191" s="7">
        <f t="shared" si="13"/>
        <v>40</v>
      </c>
      <c r="K191" s="6">
        <f t="shared" si="14"/>
        <v>0</v>
      </c>
      <c r="L191" s="7">
        <v>120</v>
      </c>
      <c r="M191" s="20">
        <f t="shared" si="12"/>
        <v>0</v>
      </c>
    </row>
    <row r="192" spans="2:13" ht="15.75" x14ac:dyDescent="0.25">
      <c r="B192" s="19">
        <v>42</v>
      </c>
      <c r="C192" s="8" t="s">
        <v>28</v>
      </c>
      <c r="D192" s="5" t="s">
        <v>7</v>
      </c>
      <c r="E192" s="16"/>
      <c r="F192" s="7">
        <v>15</v>
      </c>
      <c r="G192" s="6">
        <f t="shared" si="10"/>
        <v>0</v>
      </c>
      <c r="H192" s="7">
        <v>60</v>
      </c>
      <c r="I192" s="6">
        <f t="shared" si="11"/>
        <v>0</v>
      </c>
      <c r="J192" s="7">
        <f t="shared" si="13"/>
        <v>60</v>
      </c>
      <c r="K192" s="6">
        <f t="shared" si="14"/>
        <v>0</v>
      </c>
      <c r="L192" s="7">
        <v>180</v>
      </c>
      <c r="M192" s="20">
        <f t="shared" si="12"/>
        <v>0</v>
      </c>
    </row>
    <row r="193" spans="2:13" ht="15.75" x14ac:dyDescent="0.25">
      <c r="B193" s="19">
        <v>43</v>
      </c>
      <c r="C193" s="8" t="s">
        <v>29</v>
      </c>
      <c r="D193" s="5" t="s">
        <v>7</v>
      </c>
      <c r="E193" s="16"/>
      <c r="F193" s="7">
        <v>6</v>
      </c>
      <c r="G193" s="6">
        <f t="shared" si="10"/>
        <v>0</v>
      </c>
      <c r="H193" s="7">
        <v>24</v>
      </c>
      <c r="I193" s="6">
        <f t="shared" si="11"/>
        <v>0</v>
      </c>
      <c r="J193" s="7">
        <f t="shared" si="13"/>
        <v>24</v>
      </c>
      <c r="K193" s="6">
        <f t="shared" si="14"/>
        <v>0</v>
      </c>
      <c r="L193" s="7">
        <v>72</v>
      </c>
      <c r="M193" s="20">
        <f t="shared" si="12"/>
        <v>0</v>
      </c>
    </row>
    <row r="194" spans="2:13" ht="15.75" x14ac:dyDescent="0.25">
      <c r="B194" s="19">
        <v>44</v>
      </c>
      <c r="C194" s="8" t="s">
        <v>30</v>
      </c>
      <c r="D194" s="5" t="s">
        <v>7</v>
      </c>
      <c r="E194" s="16"/>
      <c r="F194" s="7">
        <v>5</v>
      </c>
      <c r="G194" s="6">
        <f t="shared" si="10"/>
        <v>0</v>
      </c>
      <c r="H194" s="7">
        <v>20</v>
      </c>
      <c r="I194" s="6">
        <f t="shared" si="11"/>
        <v>0</v>
      </c>
      <c r="J194" s="7">
        <f t="shared" si="13"/>
        <v>20</v>
      </c>
      <c r="K194" s="6">
        <f t="shared" si="14"/>
        <v>0</v>
      </c>
      <c r="L194" s="7">
        <v>60</v>
      </c>
      <c r="M194" s="20">
        <f t="shared" si="12"/>
        <v>0</v>
      </c>
    </row>
    <row r="195" spans="2:13" ht="15.75" x14ac:dyDescent="0.25">
      <c r="B195" s="19">
        <v>45</v>
      </c>
      <c r="C195" s="8" t="s">
        <v>90</v>
      </c>
      <c r="D195" s="5" t="s">
        <v>8</v>
      </c>
      <c r="E195" s="16"/>
      <c r="F195" s="7">
        <v>2</v>
      </c>
      <c r="G195" s="6">
        <f t="shared" si="10"/>
        <v>0</v>
      </c>
      <c r="H195" s="7">
        <v>8</v>
      </c>
      <c r="I195" s="6">
        <f t="shared" si="11"/>
        <v>0</v>
      </c>
      <c r="J195" s="7">
        <f t="shared" si="13"/>
        <v>8</v>
      </c>
      <c r="K195" s="6">
        <f t="shared" si="14"/>
        <v>0</v>
      </c>
      <c r="L195" s="7">
        <v>24</v>
      </c>
      <c r="M195" s="20">
        <f t="shared" si="12"/>
        <v>0</v>
      </c>
    </row>
    <row r="196" spans="2:13" ht="15.75" x14ac:dyDescent="0.25">
      <c r="B196" s="19">
        <v>46</v>
      </c>
      <c r="C196" s="8" t="s">
        <v>91</v>
      </c>
      <c r="D196" s="5" t="s">
        <v>7</v>
      </c>
      <c r="E196" s="16"/>
      <c r="F196" s="7">
        <v>5</v>
      </c>
      <c r="G196" s="6">
        <f t="shared" si="10"/>
        <v>0</v>
      </c>
      <c r="H196" s="7">
        <v>20</v>
      </c>
      <c r="I196" s="6">
        <f t="shared" si="11"/>
        <v>0</v>
      </c>
      <c r="J196" s="7">
        <f t="shared" si="13"/>
        <v>20</v>
      </c>
      <c r="K196" s="6">
        <f t="shared" si="14"/>
        <v>0</v>
      </c>
      <c r="L196" s="7">
        <v>60</v>
      </c>
      <c r="M196" s="20">
        <f t="shared" si="12"/>
        <v>0</v>
      </c>
    </row>
    <row r="197" spans="2:13" ht="15.75" x14ac:dyDescent="0.25">
      <c r="B197" s="19">
        <v>47</v>
      </c>
      <c r="C197" s="8" t="s">
        <v>31</v>
      </c>
      <c r="D197" s="5" t="s">
        <v>7</v>
      </c>
      <c r="E197" s="16"/>
      <c r="F197" s="7">
        <v>10</v>
      </c>
      <c r="G197" s="6">
        <f t="shared" si="10"/>
        <v>0</v>
      </c>
      <c r="H197" s="7">
        <v>40</v>
      </c>
      <c r="I197" s="6">
        <f t="shared" si="11"/>
        <v>0</v>
      </c>
      <c r="J197" s="7">
        <f t="shared" si="13"/>
        <v>40</v>
      </c>
      <c r="K197" s="6">
        <f t="shared" si="14"/>
        <v>0</v>
      </c>
      <c r="L197" s="7">
        <v>120</v>
      </c>
      <c r="M197" s="20">
        <f t="shared" si="12"/>
        <v>0</v>
      </c>
    </row>
    <row r="198" spans="2:13" ht="15.75" x14ac:dyDescent="0.25">
      <c r="B198" s="19">
        <v>48</v>
      </c>
      <c r="C198" s="8" t="s">
        <v>32</v>
      </c>
      <c r="D198" s="5" t="s">
        <v>7</v>
      </c>
      <c r="E198" s="16"/>
      <c r="F198" s="7">
        <v>165</v>
      </c>
      <c r="G198" s="6">
        <f t="shared" si="10"/>
        <v>0</v>
      </c>
      <c r="H198" s="7">
        <v>660</v>
      </c>
      <c r="I198" s="6">
        <f t="shared" si="11"/>
        <v>0</v>
      </c>
      <c r="J198" s="7">
        <f t="shared" si="13"/>
        <v>660</v>
      </c>
      <c r="K198" s="6">
        <f t="shared" si="14"/>
        <v>0</v>
      </c>
      <c r="L198" s="7">
        <v>1980</v>
      </c>
      <c r="M198" s="20">
        <f t="shared" si="12"/>
        <v>0</v>
      </c>
    </row>
    <row r="199" spans="2:13" ht="15.75" x14ac:dyDescent="0.25">
      <c r="B199" s="19">
        <v>49</v>
      </c>
      <c r="C199" s="8" t="s">
        <v>72</v>
      </c>
      <c r="D199" s="5" t="s">
        <v>8</v>
      </c>
      <c r="E199" s="16"/>
      <c r="F199" s="7">
        <v>2</v>
      </c>
      <c r="G199" s="6">
        <f t="shared" si="10"/>
        <v>0</v>
      </c>
      <c r="H199" s="7">
        <v>8</v>
      </c>
      <c r="I199" s="6">
        <f t="shared" si="11"/>
        <v>0</v>
      </c>
      <c r="J199" s="7">
        <f t="shared" si="13"/>
        <v>8</v>
      </c>
      <c r="K199" s="6">
        <f t="shared" si="14"/>
        <v>0</v>
      </c>
      <c r="L199" s="7">
        <v>24</v>
      </c>
      <c r="M199" s="20">
        <f t="shared" si="12"/>
        <v>0</v>
      </c>
    </row>
    <row r="200" spans="2:13" ht="15.75" x14ac:dyDescent="0.25">
      <c r="B200" s="19">
        <v>50</v>
      </c>
      <c r="C200" s="8" t="s">
        <v>127</v>
      </c>
      <c r="D200" s="5" t="s">
        <v>80</v>
      </c>
      <c r="E200" s="16"/>
      <c r="F200" s="7">
        <v>24</v>
      </c>
      <c r="G200" s="6">
        <f>F200*E200</f>
        <v>0</v>
      </c>
      <c r="H200" s="7">
        <v>96</v>
      </c>
      <c r="I200" s="6">
        <f t="shared" si="11"/>
        <v>0</v>
      </c>
      <c r="J200" s="7">
        <f t="shared" si="13"/>
        <v>96</v>
      </c>
      <c r="K200" s="6">
        <f t="shared" si="14"/>
        <v>0</v>
      </c>
      <c r="L200" s="7">
        <v>288</v>
      </c>
      <c r="M200" s="20">
        <f t="shared" si="12"/>
        <v>0</v>
      </c>
    </row>
    <row r="201" spans="2:13" ht="15.75" x14ac:dyDescent="0.25">
      <c r="B201" s="19">
        <v>51</v>
      </c>
      <c r="C201" s="8" t="s">
        <v>33</v>
      </c>
      <c r="D201" s="5" t="s">
        <v>8</v>
      </c>
      <c r="E201" s="16"/>
      <c r="F201" s="7">
        <v>5</v>
      </c>
      <c r="G201" s="6">
        <f>F201*E201</f>
        <v>0</v>
      </c>
      <c r="H201" s="7">
        <v>20</v>
      </c>
      <c r="I201" s="6">
        <f t="shared" si="11"/>
        <v>0</v>
      </c>
      <c r="J201" s="7">
        <f t="shared" si="13"/>
        <v>20</v>
      </c>
      <c r="K201" s="6">
        <f t="shared" si="14"/>
        <v>0</v>
      </c>
      <c r="L201" s="7">
        <v>60</v>
      </c>
      <c r="M201" s="20">
        <f t="shared" si="12"/>
        <v>0</v>
      </c>
    </row>
    <row r="202" spans="2:13" ht="15.75" x14ac:dyDescent="0.25">
      <c r="B202" s="19">
        <v>52</v>
      </c>
      <c r="C202" s="8" t="s">
        <v>34</v>
      </c>
      <c r="D202" s="5" t="s">
        <v>7</v>
      </c>
      <c r="E202" s="16"/>
      <c r="F202" s="7">
        <v>4</v>
      </c>
      <c r="G202" s="6">
        <f t="shared" si="10"/>
        <v>0</v>
      </c>
      <c r="H202" s="7">
        <v>16</v>
      </c>
      <c r="I202" s="6">
        <f t="shared" si="11"/>
        <v>0</v>
      </c>
      <c r="J202" s="7">
        <f t="shared" si="13"/>
        <v>16</v>
      </c>
      <c r="K202" s="6">
        <f t="shared" si="14"/>
        <v>0</v>
      </c>
      <c r="L202" s="7">
        <v>48</v>
      </c>
      <c r="M202" s="20">
        <f t="shared" si="12"/>
        <v>0</v>
      </c>
    </row>
    <row r="203" spans="2:13" ht="15.75" x14ac:dyDescent="0.25">
      <c r="B203" s="19">
        <v>53</v>
      </c>
      <c r="C203" s="8" t="s">
        <v>35</v>
      </c>
      <c r="D203" s="5" t="s">
        <v>7</v>
      </c>
      <c r="E203" s="16"/>
      <c r="F203" s="7">
        <v>20</v>
      </c>
      <c r="G203" s="6">
        <f t="shared" si="10"/>
        <v>0</v>
      </c>
      <c r="H203" s="7">
        <v>80</v>
      </c>
      <c r="I203" s="6">
        <f t="shared" si="11"/>
        <v>0</v>
      </c>
      <c r="J203" s="7">
        <f t="shared" si="13"/>
        <v>80</v>
      </c>
      <c r="K203" s="6">
        <f t="shared" si="14"/>
        <v>0</v>
      </c>
      <c r="L203" s="7">
        <v>240</v>
      </c>
      <c r="M203" s="20">
        <f t="shared" si="12"/>
        <v>0</v>
      </c>
    </row>
    <row r="204" spans="2:13" ht="15.75" x14ac:dyDescent="0.25">
      <c r="B204" s="19">
        <v>54</v>
      </c>
      <c r="C204" s="8" t="s">
        <v>10</v>
      </c>
      <c r="D204" s="5" t="s">
        <v>9</v>
      </c>
      <c r="E204" s="16"/>
      <c r="F204" s="7">
        <v>20</v>
      </c>
      <c r="G204" s="6">
        <f t="shared" si="10"/>
        <v>0</v>
      </c>
      <c r="H204" s="7">
        <v>80</v>
      </c>
      <c r="I204" s="6">
        <f t="shared" si="11"/>
        <v>0</v>
      </c>
      <c r="J204" s="7">
        <f t="shared" si="13"/>
        <v>80</v>
      </c>
      <c r="K204" s="6">
        <f t="shared" si="14"/>
        <v>0</v>
      </c>
      <c r="L204" s="7">
        <v>240</v>
      </c>
      <c r="M204" s="20">
        <f t="shared" si="12"/>
        <v>0</v>
      </c>
    </row>
    <row r="205" spans="2:13" ht="15.75" x14ac:dyDescent="0.25">
      <c r="B205" s="19">
        <v>55</v>
      </c>
      <c r="C205" s="8" t="s">
        <v>92</v>
      </c>
      <c r="D205" s="5" t="s">
        <v>7</v>
      </c>
      <c r="E205" s="16"/>
      <c r="F205" s="7">
        <v>12</v>
      </c>
      <c r="G205" s="6">
        <f t="shared" si="10"/>
        <v>0</v>
      </c>
      <c r="H205" s="7">
        <v>48</v>
      </c>
      <c r="I205" s="6">
        <f t="shared" si="11"/>
        <v>0</v>
      </c>
      <c r="J205" s="7">
        <f t="shared" si="13"/>
        <v>48</v>
      </c>
      <c r="K205" s="6">
        <f t="shared" si="14"/>
        <v>0</v>
      </c>
      <c r="L205" s="7">
        <v>144</v>
      </c>
      <c r="M205" s="20">
        <f t="shared" si="12"/>
        <v>0</v>
      </c>
    </row>
    <row r="206" spans="2:13" ht="15.75" x14ac:dyDescent="0.25">
      <c r="B206" s="19">
        <v>56</v>
      </c>
      <c r="C206" s="8" t="s">
        <v>128</v>
      </c>
      <c r="D206" s="5" t="s">
        <v>7</v>
      </c>
      <c r="E206" s="16"/>
      <c r="F206" s="7">
        <v>2</v>
      </c>
      <c r="G206" s="6">
        <f t="shared" si="10"/>
        <v>0</v>
      </c>
      <c r="H206" s="7">
        <v>8</v>
      </c>
      <c r="I206" s="6">
        <f t="shared" si="11"/>
        <v>0</v>
      </c>
      <c r="J206" s="7">
        <f t="shared" si="13"/>
        <v>8</v>
      </c>
      <c r="K206" s="6">
        <f t="shared" si="14"/>
        <v>0</v>
      </c>
      <c r="L206" s="7">
        <v>24</v>
      </c>
      <c r="M206" s="20">
        <f t="shared" si="12"/>
        <v>0</v>
      </c>
    </row>
    <row r="207" spans="2:13" ht="15.75" x14ac:dyDescent="0.25">
      <c r="B207" s="19">
        <v>57</v>
      </c>
      <c r="C207" s="8" t="s">
        <v>93</v>
      </c>
      <c r="D207" s="5" t="s">
        <v>7</v>
      </c>
      <c r="E207" s="16"/>
      <c r="F207" s="7">
        <v>18</v>
      </c>
      <c r="G207" s="6">
        <f t="shared" si="10"/>
        <v>0</v>
      </c>
      <c r="H207" s="7">
        <v>72</v>
      </c>
      <c r="I207" s="6">
        <f t="shared" si="11"/>
        <v>0</v>
      </c>
      <c r="J207" s="7">
        <f t="shared" si="13"/>
        <v>72</v>
      </c>
      <c r="K207" s="6">
        <f t="shared" si="14"/>
        <v>0</v>
      </c>
      <c r="L207" s="7">
        <v>216</v>
      </c>
      <c r="M207" s="20">
        <f t="shared" si="12"/>
        <v>0</v>
      </c>
    </row>
    <row r="208" spans="2:13" ht="15.75" x14ac:dyDescent="0.25">
      <c r="B208" s="19">
        <v>58</v>
      </c>
      <c r="C208" s="8" t="s">
        <v>36</v>
      </c>
      <c r="D208" s="5" t="s">
        <v>8</v>
      </c>
      <c r="E208" s="16"/>
      <c r="F208" s="7">
        <v>4</v>
      </c>
      <c r="G208" s="6">
        <f t="shared" si="10"/>
        <v>0</v>
      </c>
      <c r="H208" s="7">
        <v>16</v>
      </c>
      <c r="I208" s="6">
        <f t="shared" si="11"/>
        <v>0</v>
      </c>
      <c r="J208" s="7">
        <f t="shared" si="13"/>
        <v>16</v>
      </c>
      <c r="K208" s="6">
        <f t="shared" si="14"/>
        <v>0</v>
      </c>
      <c r="L208" s="7">
        <v>48</v>
      </c>
      <c r="M208" s="20">
        <f t="shared" si="12"/>
        <v>0</v>
      </c>
    </row>
    <row r="209" spans="2:13" ht="15.75" x14ac:dyDescent="0.25">
      <c r="B209" s="19">
        <v>59</v>
      </c>
      <c r="C209" s="8" t="s">
        <v>37</v>
      </c>
      <c r="D209" s="5" t="s">
        <v>7</v>
      </c>
      <c r="E209" s="16"/>
      <c r="F209" s="7">
        <v>8</v>
      </c>
      <c r="G209" s="6">
        <f t="shared" si="10"/>
        <v>0</v>
      </c>
      <c r="H209" s="7">
        <v>32</v>
      </c>
      <c r="I209" s="6">
        <f t="shared" si="11"/>
        <v>0</v>
      </c>
      <c r="J209" s="7">
        <f t="shared" si="13"/>
        <v>32</v>
      </c>
      <c r="K209" s="6">
        <f t="shared" si="14"/>
        <v>0</v>
      </c>
      <c r="L209" s="7">
        <v>96</v>
      </c>
      <c r="M209" s="20">
        <f t="shared" si="12"/>
        <v>0</v>
      </c>
    </row>
    <row r="210" spans="2:13" ht="16.5" thickBot="1" x14ac:dyDescent="0.3">
      <c r="B210" s="19">
        <v>60</v>
      </c>
      <c r="C210" s="21" t="s">
        <v>129</v>
      </c>
      <c r="D210" s="22" t="s">
        <v>7</v>
      </c>
      <c r="E210" s="16"/>
      <c r="F210" s="23">
        <v>15</v>
      </c>
      <c r="G210" s="6">
        <f t="shared" si="10"/>
        <v>0</v>
      </c>
      <c r="H210" s="23">
        <v>60</v>
      </c>
      <c r="I210" s="6">
        <f t="shared" si="11"/>
        <v>0</v>
      </c>
      <c r="J210" s="7">
        <f t="shared" si="13"/>
        <v>60</v>
      </c>
      <c r="K210" s="6">
        <f t="shared" si="14"/>
        <v>0</v>
      </c>
      <c r="L210" s="23">
        <v>180</v>
      </c>
      <c r="M210" s="20">
        <f t="shared" si="12"/>
        <v>0</v>
      </c>
    </row>
    <row r="211" spans="2:13" ht="15.75" x14ac:dyDescent="0.25">
      <c r="K211" s="40">
        <f>SUM(K151:K210)</f>
        <v>0</v>
      </c>
      <c r="M211" s="40">
        <f>SUM(M151:M210)</f>
        <v>0</v>
      </c>
    </row>
  </sheetData>
  <mergeCells count="22">
    <mergeCell ref="J149:M149"/>
    <mergeCell ref="B77:B78"/>
    <mergeCell ref="C77:C78"/>
    <mergeCell ref="D77:D78"/>
    <mergeCell ref="E77:E78"/>
    <mergeCell ref="F77:I77"/>
    <mergeCell ref="B149:B150"/>
    <mergeCell ref="C149:C150"/>
    <mergeCell ref="D149:D150"/>
    <mergeCell ref="E149:E150"/>
    <mergeCell ref="F149:I149"/>
    <mergeCell ref="B73:H76"/>
    <mergeCell ref="B145:H148"/>
    <mergeCell ref="J15:M15"/>
    <mergeCell ref="A2:M9"/>
    <mergeCell ref="B15:B16"/>
    <mergeCell ref="C15:C16"/>
    <mergeCell ref="D15:D16"/>
    <mergeCell ref="E15:E16"/>
    <mergeCell ref="F15:I15"/>
    <mergeCell ref="C11:I14"/>
    <mergeCell ref="J77:M77"/>
  </mergeCells>
  <conditionalFormatting sqref="F202 F132">
    <cfRule type="expression" dxfId="3" priority="168" stopIfTrue="1">
      <formula>#REF!&gt;=6</formula>
    </cfRule>
  </conditionalFormatting>
  <conditionalFormatting sqref="F78:I78">
    <cfRule type="expression" dxfId="2" priority="102" stopIfTrue="1">
      <formula>F$3&gt;=6</formula>
    </cfRule>
  </conditionalFormatting>
  <conditionalFormatting sqref="F78:M140 G191:G210 I191:I210">
    <cfRule type="expression" dxfId="1" priority="255" stopIfTrue="1">
      <formula>F$3&gt;=6</formula>
    </cfRule>
  </conditionalFormatting>
  <conditionalFormatting sqref="F150:M210">
    <cfRule type="expression" dxfId="0" priority="20" stopIfTrue="1">
      <formula>F$3&gt;=6</formula>
    </cfRule>
  </conditionalFormatting>
  <pageMargins left="6.4960630000000005E-2" right="0.118110236220472" top="0.49803149600000002" bottom="0.498031496000000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2025-12-04T09:59:57Z</dcterms:modified>
</cp:coreProperties>
</file>