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. Novaci\SEAP\"/>
    </mc:Choice>
  </mc:AlternateContent>
  <xr:revisionPtr revIDLastSave="0" documentId="13_ncr:1_{A513FF28-EE04-4614-AA6D-EEF6E7F8AC8C}" xr6:coauthVersionLast="47" xr6:coauthVersionMax="47" xr10:uidLastSave="{00000000-0000-0000-0000-000000000000}"/>
  <bookViews>
    <workbookView xWindow="5952" yWindow="924" windowWidth="22488" windowHeight="15864" activeTab="1" xr2:uid="{00000000-000D-0000-FFFF-FFFF00000000}"/>
  </bookViews>
  <sheets>
    <sheet name="Grafic de preturi" sheetId="2" r:id="rId1"/>
    <sheet name="Grafic esalonare sit plata" sheetId="6" r:id="rId2"/>
  </sheets>
  <definedNames>
    <definedName name="_xlnm.Print_Area" localSheetId="0">'Grafic de preturi'!$A$1:$C$21</definedName>
    <definedName name="_xlnm.Print_Area" localSheetId="1">'Grafic esalonare sit plata'!$A$1:$P$49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6" l="1"/>
  <c r="F4" i="6" s="1"/>
  <c r="G4" i="6" s="1"/>
  <c r="H4" i="6" s="1"/>
  <c r="I4" i="6" s="1"/>
  <c r="J4" i="6" s="1"/>
  <c r="K4" i="6" s="1"/>
  <c r="L4" i="6" s="1"/>
  <c r="M4" i="6" s="1"/>
  <c r="N4" i="6" s="1"/>
  <c r="O4" i="6" s="1"/>
  <c r="C40" i="6"/>
  <c r="C45" i="6"/>
  <c r="C35" i="6"/>
  <c r="C32" i="6"/>
  <c r="C28" i="6"/>
  <c r="C24" i="6"/>
  <c r="C18" i="6"/>
  <c r="C17" i="6" s="1"/>
  <c r="C9" i="6"/>
  <c r="B14" i="6"/>
  <c r="A14" i="6"/>
  <c r="B9" i="6"/>
  <c r="A9" i="6"/>
  <c r="B8" i="6"/>
  <c r="A8" i="6"/>
  <c r="B7" i="6"/>
  <c r="A7" i="6"/>
  <c r="C12" i="2"/>
  <c r="A45" i="6"/>
  <c r="A40" i="6"/>
  <c r="A35" i="6"/>
  <c r="A32" i="6"/>
  <c r="B28" i="6"/>
  <c r="A28" i="6"/>
  <c r="B45" i="6"/>
  <c r="B40" i="6"/>
  <c r="B35" i="6"/>
  <c r="B32" i="6"/>
  <c r="B24" i="6"/>
  <c r="A24" i="6"/>
  <c r="C8" i="6"/>
  <c r="B18" i="6"/>
  <c r="A18" i="6"/>
  <c r="B6" i="6"/>
  <c r="C9" i="2"/>
  <c r="A17" i="6"/>
  <c r="C16" i="6"/>
  <c r="B16" i="6"/>
  <c r="A16" i="6"/>
  <c r="C15" i="6"/>
  <c r="B15" i="6"/>
  <c r="A15" i="6"/>
  <c r="C3" i="6"/>
  <c r="B3" i="6"/>
  <c r="A3" i="6"/>
  <c r="B17" i="6"/>
  <c r="C5" i="2" l="1"/>
  <c r="C14" i="6"/>
  <c r="C6" i="6" l="1"/>
</calcChain>
</file>

<file path=xl/sharedStrings.xml><?xml version="1.0" encoding="utf-8"?>
<sst xmlns="http://schemas.openxmlformats.org/spreadsheetml/2006/main" count="90" uniqueCount="65">
  <si>
    <t>lei</t>
  </si>
  <si>
    <t>Ref</t>
  </si>
  <si>
    <t>Componente principale</t>
  </si>
  <si>
    <t xml:space="preserve">sit. de plata luna </t>
  </si>
  <si>
    <t>(n)</t>
  </si>
  <si>
    <t>Pret (lei) fara TVA</t>
  </si>
  <si>
    <t>A</t>
  </si>
  <si>
    <t>B</t>
  </si>
  <si>
    <t>D</t>
  </si>
  <si>
    <t>OS constructii</t>
  </si>
  <si>
    <t>OS cheltuieli conexe</t>
  </si>
  <si>
    <t>Organizarea de santier</t>
  </si>
  <si>
    <t>Anexa nr. 2 la formularul de ofertă GRAFICUL DE PLĂȚI</t>
  </si>
  <si>
    <t xml:space="preserve">Anexa nr 3 la formularul de ofertă ESALONARE CERERI DE PLATA </t>
  </si>
  <si>
    <t>OFERTA</t>
  </si>
  <si>
    <t>4.1.1</t>
  </si>
  <si>
    <t>4.1.2</t>
  </si>
  <si>
    <t>4.1.3</t>
  </si>
  <si>
    <t>LUCRARI DE CONSTRUCTIE</t>
  </si>
  <si>
    <t xml:space="preserve">C </t>
  </si>
  <si>
    <t>Rezistenta (infra. + supra.)</t>
  </si>
  <si>
    <t>Instalatii electrice</t>
  </si>
  <si>
    <t>Instalatii sanitare</t>
  </si>
  <si>
    <t>Instalatii termice</t>
  </si>
  <si>
    <t>Procurare Utilaje, echipamente tehnologice și funcționale care necesită montaj</t>
  </si>
  <si>
    <t>Montaj utilaje, echipamente tehnologice și funcționale</t>
  </si>
  <si>
    <t>4.1.4</t>
  </si>
  <si>
    <t>4.1.5</t>
  </si>
  <si>
    <t>Asigurarea utilităţilor necesare obiectivului (cap 2)</t>
  </si>
  <si>
    <t>Amenajări pentru protecţia mediului și aducerea la starea inițială (Cap1.3)</t>
  </si>
  <si>
    <t>Inst termice-climatizare</t>
  </si>
  <si>
    <t>Inst termice - cos de fum</t>
  </si>
  <si>
    <t>Inst ventilatie</t>
  </si>
  <si>
    <t>Inst electrice curenti tari</t>
  </si>
  <si>
    <t>Inst detectie incendiu</t>
  </si>
  <si>
    <t>Inst sanitare</t>
  </si>
  <si>
    <t>Inst sanitare- hidranti interiori</t>
  </si>
  <si>
    <t>Montaj utilaje - Inst electrice curenti tari</t>
  </si>
  <si>
    <t>Montaj utilaje - Inst detectie incendiu</t>
  </si>
  <si>
    <t>Montaj utilaje - Inst termice-climatizare</t>
  </si>
  <si>
    <t>Montaj utilaje - Inst ventilatie</t>
  </si>
  <si>
    <t>Inst solara aport incalzire si  apa calda consum</t>
  </si>
  <si>
    <t>Corp de legatura</t>
  </si>
  <si>
    <t>Corp sala sport</t>
  </si>
  <si>
    <t xml:space="preserve">Arhitectura </t>
  </si>
  <si>
    <t>Corp scoala si sala sport</t>
  </si>
  <si>
    <t>E</t>
  </si>
  <si>
    <t>TOTAL (A+B+C+D+E)</t>
  </si>
  <si>
    <t>Alimentare cu apa</t>
  </si>
  <si>
    <t>Canalizare menajera</t>
  </si>
  <si>
    <t>Canalizare pluviala</t>
  </si>
  <si>
    <t>Platforma ghena ecologica</t>
  </si>
  <si>
    <t>Teren de fotbal</t>
  </si>
  <si>
    <t>Amenajare incinta</t>
  </si>
  <si>
    <t>Teren fotbal</t>
  </si>
  <si>
    <t>Ghena ecologica</t>
  </si>
  <si>
    <t>Procurare utilaje - Inst electrice curenti tari</t>
  </si>
  <si>
    <t>Procurare utilaje - Inst detectie incendiu</t>
  </si>
  <si>
    <t>Procurare utilaje - Inst termice-climatizare</t>
  </si>
  <si>
    <t>Procurare utilaje - Inst ventilatie</t>
  </si>
  <si>
    <t>Instalatii electrice curenti tari - amenajare incinta</t>
  </si>
  <si>
    <t>Instalatii electrice curenti tari -Alimentare energie electrica</t>
  </si>
  <si>
    <t>4.3</t>
  </si>
  <si>
    <t>4.2</t>
  </si>
  <si>
    <t>Amenajarea terenului si demolari (cap 1.2)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</si>
</sst>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i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i/>
      <sz val="12"/>
      <color theme="1"/>
      <name val="Arial Narrow"/>
      <family val="2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6" fillId="0" borderId="0" xfId="0" applyFont="1"/>
    <xf numFmtId="0" fontId="6" fillId="0" borderId="2" xfId="0" applyFont="1" applyBorder="1"/>
    <xf numFmtId="4" fontId="6" fillId="0" borderId="2" xfId="0" applyNumberFormat="1" applyFont="1" applyBorder="1"/>
    <xf numFmtId="0" fontId="8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4" fontId="6" fillId="2" borderId="2" xfId="0" applyNumberFormat="1" applyFont="1" applyFill="1" applyBorder="1"/>
    <xf numFmtId="0" fontId="7" fillId="4" borderId="0" xfId="0" applyFont="1" applyFill="1"/>
    <xf numFmtId="0" fontId="7" fillId="2" borderId="2" xfId="0" applyFont="1" applyFill="1" applyBorder="1"/>
    <xf numFmtId="4" fontId="7" fillId="2" borderId="2" xfId="0" applyNumberFormat="1" applyFont="1" applyFill="1" applyBorder="1"/>
    <xf numFmtId="0" fontId="7" fillId="5" borderId="2" xfId="0" applyFont="1" applyFill="1" applyBorder="1"/>
    <xf numFmtId="4" fontId="7" fillId="5" borderId="2" xfId="0" applyNumberFormat="1" applyFont="1" applyFill="1" applyBorder="1"/>
    <xf numFmtId="0" fontId="5" fillId="3" borderId="2" xfId="0" applyFont="1" applyFill="1" applyBorder="1"/>
    <xf numFmtId="4" fontId="5" fillId="3" borderId="2" xfId="0" applyNumberFormat="1" applyFont="1" applyFill="1" applyBorder="1" applyAlignment="1">
      <alignment horizontal="center"/>
    </xf>
    <xf numFmtId="0" fontId="7" fillId="0" borderId="0" xfId="0" applyFont="1"/>
    <xf numFmtId="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4" fontId="2" fillId="0" borderId="0" xfId="0" applyNumberFormat="1" applyFont="1"/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indent="1"/>
    </xf>
    <xf numFmtId="0" fontId="3" fillId="0" borderId="12" xfId="0" applyFont="1" applyBorder="1" applyAlignment="1">
      <alignment horizontal="left" vertical="top" wrapText="1" indent="5"/>
    </xf>
    <xf numFmtId="1" fontId="3" fillId="2" borderId="6" xfId="0" applyNumberFormat="1" applyFont="1" applyFill="1" applyBorder="1" applyAlignment="1">
      <alignment horizontal="center" vertical="top" shrinkToFit="1"/>
    </xf>
    <xf numFmtId="4" fontId="3" fillId="2" borderId="12" xfId="1" applyNumberFormat="1" applyFont="1" applyFill="1" applyBorder="1" applyAlignment="1">
      <alignment horizontal="right" vertical="top" wrapText="1"/>
    </xf>
    <xf numFmtId="0" fontId="4" fillId="0" borderId="6" xfId="0" applyFont="1" applyBorder="1" applyAlignment="1">
      <alignment horizontal="center" vertical="top" shrinkToFit="1"/>
    </xf>
    <xf numFmtId="4" fontId="4" fillId="0" borderId="12" xfId="1" applyNumberFormat="1" applyFont="1" applyBorder="1" applyAlignment="1">
      <alignment horizontal="right" vertical="top" wrapText="1"/>
    </xf>
    <xf numFmtId="0" fontId="3" fillId="2" borderId="13" xfId="0" applyFont="1" applyFill="1" applyBorder="1" applyAlignment="1">
      <alignment horizontal="center" vertical="top" shrinkToFit="1"/>
    </xf>
    <xf numFmtId="4" fontId="3" fillId="2" borderId="14" xfId="1" applyNumberFormat="1" applyFont="1" applyFill="1" applyBorder="1" applyAlignment="1">
      <alignment horizontal="right" vertical="top" wrapText="1"/>
    </xf>
    <xf numFmtId="49" fontId="9" fillId="0" borderId="9" xfId="0" applyNumberFormat="1" applyFont="1" applyBorder="1" applyAlignment="1">
      <alignment horizontal="right"/>
    </xf>
    <xf numFmtId="0" fontId="9" fillId="0" borderId="2" xfId="0" applyFont="1" applyBorder="1"/>
    <xf numFmtId="4" fontId="10" fillId="0" borderId="7" xfId="1" applyNumberFormat="1" applyFont="1" applyFill="1" applyBorder="1" applyAlignment="1">
      <alignment horizontal="right" vertical="top" wrapText="1"/>
    </xf>
    <xf numFmtId="0" fontId="2" fillId="0" borderId="7" xfId="0" applyFont="1" applyBorder="1"/>
    <xf numFmtId="49" fontId="11" fillId="0" borderId="9" xfId="0" applyNumberFormat="1" applyFont="1" applyBorder="1" applyAlignment="1">
      <alignment horizontal="right"/>
    </xf>
    <xf numFmtId="0" fontId="11" fillId="0" borderId="2" xfId="0" applyFont="1" applyBorder="1"/>
    <xf numFmtId="0" fontId="6" fillId="0" borderId="2" xfId="0" applyFont="1" applyBorder="1" applyAlignment="1">
      <alignment wrapText="1"/>
    </xf>
    <xf numFmtId="0" fontId="7" fillId="6" borderId="2" xfId="0" applyFont="1" applyFill="1" applyBorder="1"/>
    <xf numFmtId="4" fontId="7" fillId="6" borderId="2" xfId="0" applyNumberFormat="1" applyFont="1" applyFill="1" applyBorder="1"/>
    <xf numFmtId="0" fontId="7" fillId="6" borderId="2" xfId="0" applyFont="1" applyFill="1" applyBorder="1" applyAlignment="1">
      <alignment wrapText="1"/>
    </xf>
    <xf numFmtId="4" fontId="7" fillId="0" borderId="2" xfId="0" applyNumberFormat="1" applyFont="1" applyBorder="1"/>
    <xf numFmtId="0" fontId="7" fillId="0" borderId="2" xfId="0" applyFont="1" applyBorder="1"/>
    <xf numFmtId="0" fontId="8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7" fillId="6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0" fontId="8" fillId="3" borderId="2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5" fillId="3" borderId="15" xfId="0" applyFont="1" applyFill="1" applyBorder="1"/>
    <xf numFmtId="4" fontId="5" fillId="3" borderId="16" xfId="0" applyNumberFormat="1" applyFont="1" applyFill="1" applyBorder="1"/>
    <xf numFmtId="1" fontId="3" fillId="2" borderId="17" xfId="0" applyNumberFormat="1" applyFont="1" applyFill="1" applyBorder="1" applyAlignment="1">
      <alignment horizontal="center" vertical="top" shrinkToFit="1"/>
    </xf>
    <xf numFmtId="4" fontId="3" fillId="2" borderId="18" xfId="1" applyNumberFormat="1" applyFont="1" applyFill="1" applyBorder="1" applyAlignment="1">
      <alignment horizontal="right" vertical="top" wrapText="1"/>
    </xf>
    <xf numFmtId="0" fontId="5" fillId="2" borderId="2" xfId="0" applyFont="1" applyFill="1" applyBorder="1"/>
    <xf numFmtId="4" fontId="5" fillId="2" borderId="2" xfId="0" applyNumberFormat="1" applyFont="1" applyFill="1" applyBorder="1"/>
    <xf numFmtId="0" fontId="2" fillId="2" borderId="0" xfId="0" applyFont="1" applyFill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top" wrapText="1"/>
    </xf>
    <xf numFmtId="1" fontId="5" fillId="2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right" vertical="top" wrapText="1"/>
    </xf>
    <xf numFmtId="4" fontId="8" fillId="3" borderId="2" xfId="0" applyNumberFormat="1" applyFont="1" applyFill="1" applyBorder="1" applyAlignment="1">
      <alignment horizontal="center" vertical="top" wrapText="1"/>
    </xf>
    <xf numFmtId="4" fontId="6" fillId="0" borderId="19" xfId="0" applyNumberFormat="1" applyFont="1" applyBorder="1"/>
    <xf numFmtId="4" fontId="6" fillId="0" borderId="8" xfId="0" applyNumberFormat="1" applyFont="1" applyBorder="1"/>
    <xf numFmtId="0" fontId="1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07BD9-C42E-4E1B-ABDF-EC8E3ED3CE3F}">
  <dimension ref="A1:C133"/>
  <sheetViews>
    <sheetView view="pageBreakPreview" zoomScale="60" zoomScaleNormal="66" workbookViewId="0">
      <selection activeCell="B38" sqref="B38"/>
    </sheetView>
  </sheetViews>
  <sheetFormatPr defaultColWidth="9.33203125" defaultRowHeight="15.6" x14ac:dyDescent="0.3"/>
  <cols>
    <col min="1" max="1" width="10.109375" style="1" customWidth="1"/>
    <col min="2" max="2" width="71.77734375" style="1" customWidth="1"/>
    <col min="3" max="3" width="21.6640625" style="1" customWidth="1"/>
    <col min="4" max="16384" width="9.33203125" style="1"/>
  </cols>
  <sheetData>
    <row r="1" spans="1:3" x14ac:dyDescent="0.3">
      <c r="B1" s="2" t="s">
        <v>12</v>
      </c>
    </row>
    <row r="2" spans="1:3" ht="16.2" thickBot="1" x14ac:dyDescent="0.35"/>
    <row r="3" spans="1:3" x14ac:dyDescent="0.3">
      <c r="A3" s="3" t="s">
        <v>1</v>
      </c>
      <c r="B3" s="34" t="s">
        <v>2</v>
      </c>
      <c r="C3" s="35" t="s">
        <v>5</v>
      </c>
    </row>
    <row r="4" spans="1:3" x14ac:dyDescent="0.3">
      <c r="A4" s="4"/>
      <c r="B4" s="24"/>
      <c r="C4" s="36" t="s">
        <v>0</v>
      </c>
    </row>
    <row r="5" spans="1:3" x14ac:dyDescent="0.3">
      <c r="A5" s="64"/>
      <c r="B5" s="65" t="s">
        <v>47</v>
      </c>
      <c r="C5" s="66">
        <f>C6+C7+C8+C9+C12</f>
        <v>0</v>
      </c>
    </row>
    <row r="6" spans="1:3" x14ac:dyDescent="0.3">
      <c r="A6" s="67" t="s">
        <v>6</v>
      </c>
      <c r="B6" s="69" t="s">
        <v>64</v>
      </c>
      <c r="C6" s="70">
        <v>0</v>
      </c>
    </row>
    <row r="7" spans="1:3" x14ac:dyDescent="0.3">
      <c r="A7" s="37" t="s">
        <v>7</v>
      </c>
      <c r="B7" s="25" t="s">
        <v>29</v>
      </c>
      <c r="C7" s="68">
        <v>0</v>
      </c>
    </row>
    <row r="8" spans="1:3" x14ac:dyDescent="0.3">
      <c r="A8" s="37" t="s">
        <v>19</v>
      </c>
      <c r="B8" s="23" t="s">
        <v>28</v>
      </c>
      <c r="C8" s="38">
        <v>0</v>
      </c>
    </row>
    <row r="9" spans="1:3" x14ac:dyDescent="0.3">
      <c r="A9" s="71" t="s">
        <v>8</v>
      </c>
      <c r="B9" s="23" t="s">
        <v>11</v>
      </c>
      <c r="C9" s="38">
        <f>C10+C11</f>
        <v>0</v>
      </c>
    </row>
    <row r="10" spans="1:3" x14ac:dyDescent="0.3">
      <c r="A10" s="39">
        <v>1</v>
      </c>
      <c r="B10" s="26" t="s">
        <v>9</v>
      </c>
      <c r="C10" s="40"/>
    </row>
    <row r="11" spans="1:3" x14ac:dyDescent="0.3">
      <c r="A11" s="39">
        <v>2</v>
      </c>
      <c r="B11" s="26" t="s">
        <v>10</v>
      </c>
      <c r="C11" s="40"/>
    </row>
    <row r="12" spans="1:3" x14ac:dyDescent="0.3">
      <c r="A12" s="41" t="s">
        <v>46</v>
      </c>
      <c r="B12" s="27" t="s">
        <v>18</v>
      </c>
      <c r="C12" s="42">
        <f>SUM(C13:C19)</f>
        <v>0</v>
      </c>
    </row>
    <row r="13" spans="1:3" x14ac:dyDescent="0.3">
      <c r="A13" s="43" t="s">
        <v>15</v>
      </c>
      <c r="B13" s="44" t="s">
        <v>20</v>
      </c>
      <c r="C13" s="45"/>
    </row>
    <row r="14" spans="1:3" x14ac:dyDescent="0.3">
      <c r="A14" s="43" t="s">
        <v>16</v>
      </c>
      <c r="B14" s="44" t="s">
        <v>44</v>
      </c>
      <c r="C14" s="45"/>
    </row>
    <row r="15" spans="1:3" x14ac:dyDescent="0.3">
      <c r="A15" s="43" t="s">
        <v>17</v>
      </c>
      <c r="B15" s="44" t="s">
        <v>21</v>
      </c>
      <c r="C15" s="45"/>
    </row>
    <row r="16" spans="1:3" x14ac:dyDescent="0.3">
      <c r="A16" s="43" t="s">
        <v>26</v>
      </c>
      <c r="B16" s="44" t="s">
        <v>22</v>
      </c>
      <c r="C16" s="45"/>
    </row>
    <row r="17" spans="1:3" x14ac:dyDescent="0.3">
      <c r="A17" s="43" t="s">
        <v>27</v>
      </c>
      <c r="B17" s="44" t="s">
        <v>23</v>
      </c>
      <c r="C17" s="45"/>
    </row>
    <row r="18" spans="1:3" x14ac:dyDescent="0.3">
      <c r="A18" s="43" t="s">
        <v>62</v>
      </c>
      <c r="B18" s="44" t="s">
        <v>24</v>
      </c>
      <c r="C18" s="45"/>
    </row>
    <row r="19" spans="1:3" x14ac:dyDescent="0.3">
      <c r="A19" s="47" t="s">
        <v>63</v>
      </c>
      <c r="B19" s="48" t="s">
        <v>25</v>
      </c>
      <c r="C19" s="46"/>
    </row>
    <row r="20" spans="1:3" x14ac:dyDescent="0.3">
      <c r="A20" s="28"/>
      <c r="B20" s="29"/>
      <c r="C20" s="30"/>
    </row>
    <row r="21" spans="1:3" x14ac:dyDescent="0.3">
      <c r="A21" s="31"/>
      <c r="B21" s="32"/>
      <c r="C21" s="30"/>
    </row>
    <row r="22" spans="1:3" x14ac:dyDescent="0.3">
      <c r="A22" s="31"/>
      <c r="B22" s="29"/>
      <c r="C22" s="30"/>
    </row>
    <row r="23" spans="1:3" x14ac:dyDescent="0.3">
      <c r="A23" s="31"/>
      <c r="B23" s="29"/>
      <c r="C23" s="30"/>
    </row>
    <row r="24" spans="1:3" x14ac:dyDescent="0.3">
      <c r="A24" s="31"/>
      <c r="B24" s="29"/>
      <c r="C24" s="30"/>
    </row>
    <row r="25" spans="1:3" x14ac:dyDescent="0.3">
      <c r="A25" s="31"/>
      <c r="B25" s="29"/>
      <c r="C25" s="30"/>
    </row>
    <row r="26" spans="1:3" x14ac:dyDescent="0.3">
      <c r="A26" s="31"/>
      <c r="B26" s="29"/>
      <c r="C26" s="30"/>
    </row>
    <row r="27" spans="1:3" x14ac:dyDescent="0.3">
      <c r="A27" s="31"/>
      <c r="B27" s="29"/>
      <c r="C27" s="30"/>
    </row>
    <row r="28" spans="1:3" x14ac:dyDescent="0.3">
      <c r="A28" s="31"/>
      <c r="B28" s="29"/>
      <c r="C28" s="30"/>
    </row>
    <row r="29" spans="1:3" x14ac:dyDescent="0.3">
      <c r="A29" s="31"/>
      <c r="B29" s="29"/>
      <c r="C29" s="30"/>
    </row>
    <row r="30" spans="1:3" x14ac:dyDescent="0.3">
      <c r="A30" s="31"/>
      <c r="B30" s="29"/>
      <c r="C30" s="30"/>
    </row>
    <row r="31" spans="1:3" x14ac:dyDescent="0.3">
      <c r="A31" s="31"/>
      <c r="B31" s="29"/>
      <c r="C31" s="30"/>
    </row>
    <row r="32" spans="1:3" x14ac:dyDescent="0.3">
      <c r="A32" s="31"/>
      <c r="B32" s="32"/>
      <c r="C32" s="30"/>
    </row>
    <row r="33" spans="1:3" x14ac:dyDescent="0.3">
      <c r="A33" s="31"/>
      <c r="B33" s="29"/>
      <c r="C33" s="30"/>
    </row>
    <row r="34" spans="1:3" x14ac:dyDescent="0.3">
      <c r="A34" s="31"/>
      <c r="B34" s="29"/>
      <c r="C34" s="30"/>
    </row>
    <row r="35" spans="1:3" x14ac:dyDescent="0.3">
      <c r="A35" s="31"/>
      <c r="B35" s="29"/>
      <c r="C35" s="30"/>
    </row>
    <row r="36" spans="1:3" x14ac:dyDescent="0.3">
      <c r="A36" s="31"/>
      <c r="B36" s="29"/>
      <c r="C36" s="30"/>
    </row>
    <row r="37" spans="1:3" x14ac:dyDescent="0.3">
      <c r="A37" s="31"/>
      <c r="B37" s="29"/>
      <c r="C37" s="30"/>
    </row>
    <row r="38" spans="1:3" x14ac:dyDescent="0.3">
      <c r="A38" s="31"/>
      <c r="B38" s="29"/>
      <c r="C38" s="30"/>
    </row>
    <row r="39" spans="1:3" x14ac:dyDescent="0.3">
      <c r="A39" s="31"/>
      <c r="B39" s="29"/>
      <c r="C39" s="30"/>
    </row>
    <row r="40" spans="1:3" x14ac:dyDescent="0.3">
      <c r="A40" s="31"/>
      <c r="B40" s="29"/>
      <c r="C40" s="30"/>
    </row>
    <row r="41" spans="1:3" x14ac:dyDescent="0.3">
      <c r="A41" s="31"/>
      <c r="B41" s="29"/>
      <c r="C41" s="30"/>
    </row>
    <row r="42" spans="1:3" x14ac:dyDescent="0.3">
      <c r="A42" s="31"/>
      <c r="B42" s="29"/>
      <c r="C42" s="30"/>
    </row>
    <row r="43" spans="1:3" x14ac:dyDescent="0.3">
      <c r="A43" s="31"/>
      <c r="B43" s="32"/>
      <c r="C43" s="30"/>
    </row>
    <row r="44" spans="1:3" x14ac:dyDescent="0.3">
      <c r="A44" s="31"/>
      <c r="B44" s="29"/>
      <c r="C44" s="30"/>
    </row>
    <row r="45" spans="1:3" x14ac:dyDescent="0.3">
      <c r="A45" s="31"/>
      <c r="B45" s="29"/>
      <c r="C45" s="30"/>
    </row>
    <row r="46" spans="1:3" x14ac:dyDescent="0.3">
      <c r="A46" s="31"/>
      <c r="B46" s="29"/>
      <c r="C46" s="30"/>
    </row>
    <row r="47" spans="1:3" x14ac:dyDescent="0.3">
      <c r="A47" s="31"/>
      <c r="B47" s="29"/>
      <c r="C47" s="30"/>
    </row>
    <row r="48" spans="1:3" x14ac:dyDescent="0.3">
      <c r="A48" s="31"/>
      <c r="B48" s="29"/>
      <c r="C48" s="30"/>
    </row>
    <row r="49" spans="1:3" x14ac:dyDescent="0.3">
      <c r="A49" s="31"/>
      <c r="B49" s="29"/>
      <c r="C49" s="30"/>
    </row>
    <row r="50" spans="1:3" x14ac:dyDescent="0.3">
      <c r="A50" s="31"/>
      <c r="B50" s="29"/>
      <c r="C50" s="30"/>
    </row>
    <row r="51" spans="1:3" x14ac:dyDescent="0.3">
      <c r="A51" s="31"/>
      <c r="B51" s="29"/>
      <c r="C51" s="30"/>
    </row>
    <row r="52" spans="1:3" x14ac:dyDescent="0.3">
      <c r="A52" s="31"/>
      <c r="B52" s="29"/>
      <c r="C52" s="30"/>
    </row>
    <row r="53" spans="1:3" x14ac:dyDescent="0.3">
      <c r="A53" s="31"/>
      <c r="B53" s="29"/>
      <c r="C53" s="30"/>
    </row>
    <row r="54" spans="1:3" x14ac:dyDescent="0.3">
      <c r="A54" s="31"/>
      <c r="B54" s="32"/>
      <c r="C54" s="30"/>
    </row>
    <row r="55" spans="1:3" x14ac:dyDescent="0.3">
      <c r="A55" s="31"/>
      <c r="B55" s="29"/>
      <c r="C55" s="30"/>
    </row>
    <row r="56" spans="1:3" x14ac:dyDescent="0.3">
      <c r="A56" s="31"/>
      <c r="B56" s="29"/>
      <c r="C56" s="30"/>
    </row>
    <row r="57" spans="1:3" x14ac:dyDescent="0.3">
      <c r="A57" s="31"/>
      <c r="B57" s="29"/>
      <c r="C57" s="30"/>
    </row>
    <row r="58" spans="1:3" x14ac:dyDescent="0.3">
      <c r="A58" s="31"/>
      <c r="B58" s="29"/>
      <c r="C58" s="30"/>
    </row>
    <row r="59" spans="1:3" x14ac:dyDescent="0.3">
      <c r="A59" s="31"/>
      <c r="B59" s="29"/>
      <c r="C59" s="30"/>
    </row>
    <row r="60" spans="1:3" x14ac:dyDescent="0.3">
      <c r="A60" s="31"/>
      <c r="B60" s="29"/>
      <c r="C60" s="30"/>
    </row>
    <row r="61" spans="1:3" x14ac:dyDescent="0.3">
      <c r="A61" s="31"/>
      <c r="B61" s="29"/>
      <c r="C61" s="30"/>
    </row>
    <row r="62" spans="1:3" x14ac:dyDescent="0.3">
      <c r="A62" s="31"/>
      <c r="B62" s="29"/>
      <c r="C62" s="30"/>
    </row>
    <row r="63" spans="1:3" x14ac:dyDescent="0.3">
      <c r="A63" s="31"/>
      <c r="B63" s="29"/>
      <c r="C63" s="30"/>
    </row>
    <row r="64" spans="1:3" x14ac:dyDescent="0.3">
      <c r="A64" s="31"/>
      <c r="B64" s="29"/>
      <c r="C64" s="30"/>
    </row>
    <row r="65" spans="1:3" x14ac:dyDescent="0.3">
      <c r="A65" s="31"/>
      <c r="B65" s="29"/>
      <c r="C65" s="30"/>
    </row>
    <row r="66" spans="1:3" x14ac:dyDescent="0.3">
      <c r="A66" s="31"/>
      <c r="B66" s="32"/>
      <c r="C66" s="30"/>
    </row>
    <row r="67" spans="1:3" x14ac:dyDescent="0.3">
      <c r="A67" s="31"/>
      <c r="B67" s="29"/>
      <c r="C67" s="30"/>
    </row>
    <row r="68" spans="1:3" x14ac:dyDescent="0.3">
      <c r="A68" s="31"/>
      <c r="B68" s="29"/>
      <c r="C68" s="30"/>
    </row>
    <row r="69" spans="1:3" x14ac:dyDescent="0.3">
      <c r="A69" s="31"/>
      <c r="B69" s="29"/>
      <c r="C69" s="30"/>
    </row>
    <row r="70" spans="1:3" x14ac:dyDescent="0.3">
      <c r="A70" s="31"/>
      <c r="B70" s="29"/>
      <c r="C70" s="30"/>
    </row>
    <row r="71" spans="1:3" x14ac:dyDescent="0.3">
      <c r="A71" s="31"/>
      <c r="B71" s="29"/>
      <c r="C71" s="30"/>
    </row>
    <row r="72" spans="1:3" x14ac:dyDescent="0.3">
      <c r="A72" s="31"/>
      <c r="B72" s="29"/>
      <c r="C72" s="30"/>
    </row>
    <row r="73" spans="1:3" x14ac:dyDescent="0.3">
      <c r="A73" s="31"/>
      <c r="B73" s="29"/>
      <c r="C73" s="30"/>
    </row>
    <row r="74" spans="1:3" x14ac:dyDescent="0.3">
      <c r="A74" s="31"/>
      <c r="B74" s="29"/>
      <c r="C74" s="30"/>
    </row>
    <row r="75" spans="1:3" x14ac:dyDescent="0.3">
      <c r="A75" s="31"/>
      <c r="B75" s="29"/>
      <c r="C75" s="30"/>
    </row>
    <row r="76" spans="1:3" x14ac:dyDescent="0.3">
      <c r="A76" s="31"/>
      <c r="B76" s="29"/>
      <c r="C76" s="30"/>
    </row>
    <row r="77" spans="1:3" x14ac:dyDescent="0.3">
      <c r="A77" s="31"/>
      <c r="B77" s="32"/>
      <c r="C77" s="30"/>
    </row>
    <row r="78" spans="1:3" x14ac:dyDescent="0.3">
      <c r="A78" s="31"/>
      <c r="B78" s="29"/>
      <c r="C78" s="30"/>
    </row>
    <row r="79" spans="1:3" x14ac:dyDescent="0.3">
      <c r="A79" s="31"/>
      <c r="B79" s="29"/>
      <c r="C79" s="30"/>
    </row>
    <row r="80" spans="1:3" x14ac:dyDescent="0.3">
      <c r="A80" s="31"/>
      <c r="B80" s="29"/>
      <c r="C80" s="30"/>
    </row>
    <row r="81" spans="1:3" x14ac:dyDescent="0.3">
      <c r="A81" s="31"/>
      <c r="B81" s="29"/>
      <c r="C81" s="30"/>
    </row>
    <row r="82" spans="1:3" x14ac:dyDescent="0.3">
      <c r="A82" s="31"/>
      <c r="B82" s="29"/>
      <c r="C82" s="30"/>
    </row>
    <row r="83" spans="1:3" x14ac:dyDescent="0.3">
      <c r="A83" s="2"/>
      <c r="B83" s="29"/>
      <c r="C83" s="33"/>
    </row>
    <row r="84" spans="1:3" x14ac:dyDescent="0.3">
      <c r="A84" s="2"/>
      <c r="B84" s="29"/>
      <c r="C84" s="33"/>
    </row>
    <row r="85" spans="1:3" x14ac:dyDescent="0.3">
      <c r="A85" s="2"/>
      <c r="B85" s="29"/>
      <c r="C85" s="33"/>
    </row>
    <row r="86" spans="1:3" x14ac:dyDescent="0.3">
      <c r="A86" s="2"/>
      <c r="B86" s="29"/>
      <c r="C86" s="33"/>
    </row>
    <row r="87" spans="1:3" x14ac:dyDescent="0.3">
      <c r="A87" s="2"/>
      <c r="B87" s="29"/>
      <c r="C87" s="33"/>
    </row>
    <row r="88" spans="1:3" x14ac:dyDescent="0.3">
      <c r="A88" s="2"/>
      <c r="B88" s="32"/>
      <c r="C88" s="33"/>
    </row>
    <row r="89" spans="1:3" x14ac:dyDescent="0.3">
      <c r="A89" s="2"/>
      <c r="B89" s="29"/>
      <c r="C89" s="33"/>
    </row>
    <row r="90" spans="1:3" x14ac:dyDescent="0.3">
      <c r="A90" s="2"/>
      <c r="B90" s="29"/>
      <c r="C90" s="33"/>
    </row>
    <row r="91" spans="1:3" x14ac:dyDescent="0.3">
      <c r="A91" s="2"/>
      <c r="B91" s="29"/>
      <c r="C91" s="33"/>
    </row>
    <row r="92" spans="1:3" x14ac:dyDescent="0.3">
      <c r="A92" s="2"/>
      <c r="B92" s="29"/>
      <c r="C92" s="33"/>
    </row>
    <row r="93" spans="1:3" x14ac:dyDescent="0.3">
      <c r="A93" s="2"/>
      <c r="B93" s="29"/>
      <c r="C93" s="33"/>
    </row>
    <row r="94" spans="1:3" x14ac:dyDescent="0.3">
      <c r="A94" s="2"/>
      <c r="B94" s="29"/>
      <c r="C94" s="33"/>
    </row>
    <row r="95" spans="1:3" x14ac:dyDescent="0.3">
      <c r="A95" s="2"/>
      <c r="B95" s="29"/>
      <c r="C95" s="33"/>
    </row>
    <row r="96" spans="1:3" x14ac:dyDescent="0.3">
      <c r="A96" s="2"/>
      <c r="B96" s="29"/>
      <c r="C96" s="33"/>
    </row>
    <row r="97" spans="1:3" x14ac:dyDescent="0.3">
      <c r="A97" s="2"/>
      <c r="B97" s="29"/>
      <c r="C97" s="33"/>
    </row>
    <row r="98" spans="1:3" x14ac:dyDescent="0.3">
      <c r="A98" s="2"/>
      <c r="B98" s="29"/>
      <c r="C98" s="33"/>
    </row>
    <row r="99" spans="1:3" x14ac:dyDescent="0.3">
      <c r="B99" s="29"/>
    </row>
    <row r="100" spans="1:3" x14ac:dyDescent="0.3">
      <c r="B100" s="29"/>
    </row>
    <row r="101" spans="1:3" x14ac:dyDescent="0.3">
      <c r="B101" s="29"/>
    </row>
    <row r="102" spans="1:3" x14ac:dyDescent="0.3">
      <c r="B102" s="29"/>
    </row>
    <row r="103" spans="1:3" x14ac:dyDescent="0.3">
      <c r="B103" s="29"/>
    </row>
    <row r="104" spans="1:3" x14ac:dyDescent="0.3">
      <c r="B104" s="29"/>
    </row>
    <row r="105" spans="1:3" x14ac:dyDescent="0.3">
      <c r="B105" s="29"/>
    </row>
    <row r="106" spans="1:3" x14ac:dyDescent="0.3">
      <c r="B106" s="29"/>
    </row>
    <row r="107" spans="1:3" x14ac:dyDescent="0.3">
      <c r="B107" s="29"/>
    </row>
    <row r="108" spans="1:3" x14ac:dyDescent="0.3">
      <c r="B108" s="29"/>
    </row>
    <row r="109" spans="1:3" x14ac:dyDescent="0.3">
      <c r="B109" s="29"/>
    </row>
    <row r="111" spans="1:3" x14ac:dyDescent="0.3">
      <c r="B111" s="29"/>
    </row>
    <row r="112" spans="1:3" x14ac:dyDescent="0.3">
      <c r="B112" s="29"/>
    </row>
    <row r="113" spans="2:2" x14ac:dyDescent="0.3">
      <c r="B113" s="29"/>
    </row>
    <row r="114" spans="2:2" x14ac:dyDescent="0.3">
      <c r="B114" s="29"/>
    </row>
    <row r="115" spans="2:2" x14ac:dyDescent="0.3">
      <c r="B115" s="29"/>
    </row>
    <row r="116" spans="2:2" x14ac:dyDescent="0.3">
      <c r="B116" s="29"/>
    </row>
    <row r="117" spans="2:2" x14ac:dyDescent="0.3">
      <c r="B117" s="29"/>
    </row>
    <row r="118" spans="2:2" x14ac:dyDescent="0.3">
      <c r="B118" s="29"/>
    </row>
    <row r="119" spans="2:2" x14ac:dyDescent="0.3">
      <c r="B119" s="29"/>
    </row>
    <row r="120" spans="2:2" x14ac:dyDescent="0.3">
      <c r="B120" s="29"/>
    </row>
    <row r="121" spans="2:2" x14ac:dyDescent="0.3">
      <c r="B121" s="29"/>
    </row>
    <row r="123" spans="2:2" x14ac:dyDescent="0.3">
      <c r="B123" s="29"/>
    </row>
    <row r="124" spans="2:2" x14ac:dyDescent="0.3">
      <c r="B124" s="29"/>
    </row>
    <row r="125" spans="2:2" x14ac:dyDescent="0.3">
      <c r="B125" s="29"/>
    </row>
    <row r="126" spans="2:2" x14ac:dyDescent="0.3">
      <c r="B126" s="29"/>
    </row>
    <row r="127" spans="2:2" x14ac:dyDescent="0.3">
      <c r="B127" s="29"/>
    </row>
    <row r="128" spans="2:2" x14ac:dyDescent="0.3">
      <c r="B128" s="29"/>
    </row>
    <row r="129" spans="2:2" x14ac:dyDescent="0.3">
      <c r="B129" s="29"/>
    </row>
    <row r="130" spans="2:2" x14ac:dyDescent="0.3">
      <c r="B130" s="29"/>
    </row>
    <row r="131" spans="2:2" x14ac:dyDescent="0.3">
      <c r="B131" s="29"/>
    </row>
    <row r="132" spans="2:2" x14ac:dyDescent="0.3">
      <c r="B132" s="29"/>
    </row>
    <row r="133" spans="2:2" x14ac:dyDescent="0.3">
      <c r="B133" s="29"/>
    </row>
  </sheetData>
  <pageMargins left="0.7" right="0.7" top="0.75" bottom="0.75" header="0.3" footer="0.3"/>
  <pageSetup paperSize="9" scale="84" orientation="portrait" horizontalDpi="300" verticalDpi="300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8B7E-D0C5-4CC1-B7E7-6014D7F1AC66}">
  <sheetPr>
    <pageSetUpPr fitToPage="1"/>
  </sheetPr>
  <dimension ref="A1:Q125"/>
  <sheetViews>
    <sheetView tabSelected="1" view="pageBreakPreview" zoomScale="60" zoomScaleNormal="45" workbookViewId="0">
      <selection activeCell="V31" sqref="V31"/>
    </sheetView>
  </sheetViews>
  <sheetFormatPr defaultColWidth="9.33203125" defaultRowHeight="13.8" x14ac:dyDescent="0.25"/>
  <cols>
    <col min="1" max="1" width="13.33203125" style="5" customWidth="1"/>
    <col min="2" max="2" width="52.21875" style="5" customWidth="1"/>
    <col min="3" max="3" width="11.109375" style="5" customWidth="1"/>
    <col min="4" max="4" width="10.6640625" style="5" customWidth="1"/>
    <col min="5" max="16384" width="9.33203125" style="5"/>
  </cols>
  <sheetData>
    <row r="1" spans="1:16" ht="15.6" x14ac:dyDescent="0.3">
      <c r="A1" s="2" t="s">
        <v>13</v>
      </c>
      <c r="B1" s="2"/>
    </row>
    <row r="3" spans="1:16" ht="27.6" x14ac:dyDescent="0.25">
      <c r="A3" s="9" t="str">
        <f>'Grafic de preturi'!A3</f>
        <v>Ref</v>
      </c>
      <c r="B3" s="54" t="str">
        <f>'Grafic de preturi'!B3</f>
        <v>Componente principale</v>
      </c>
      <c r="C3" s="49" t="str">
        <f>'Grafic de preturi'!C3</f>
        <v>Pret (lei) fara TVA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3</v>
      </c>
      <c r="K3" s="55" t="s">
        <v>3</v>
      </c>
      <c r="L3" s="55" t="s">
        <v>3</v>
      </c>
      <c r="M3" s="55" t="s">
        <v>3</v>
      </c>
      <c r="N3" s="55" t="s">
        <v>3</v>
      </c>
      <c r="O3" s="55" t="s">
        <v>3</v>
      </c>
      <c r="P3" s="55" t="s">
        <v>3</v>
      </c>
    </row>
    <row r="4" spans="1:16" x14ac:dyDescent="0.25">
      <c r="A4" s="9"/>
      <c r="B4" s="6"/>
      <c r="C4" s="6"/>
      <c r="D4" s="8">
        <v>1</v>
      </c>
      <c r="E4" s="8">
        <f>D4+1</f>
        <v>2</v>
      </c>
      <c r="F4" s="8">
        <f t="shared" ref="F4:O4" si="0">E4+1</f>
        <v>3</v>
      </c>
      <c r="G4" s="8">
        <f t="shared" si="0"/>
        <v>4</v>
      </c>
      <c r="H4" s="8">
        <f t="shared" si="0"/>
        <v>5</v>
      </c>
      <c r="I4" s="8">
        <f t="shared" si="0"/>
        <v>6</v>
      </c>
      <c r="J4" s="8">
        <f t="shared" si="0"/>
        <v>7</v>
      </c>
      <c r="K4" s="8">
        <f t="shared" si="0"/>
        <v>8</v>
      </c>
      <c r="L4" s="8">
        <f t="shared" si="0"/>
        <v>9</v>
      </c>
      <c r="M4" s="8">
        <f t="shared" si="0"/>
        <v>10</v>
      </c>
      <c r="N4" s="8">
        <f t="shared" si="0"/>
        <v>11</v>
      </c>
      <c r="O4" s="8">
        <f t="shared" si="0"/>
        <v>12</v>
      </c>
      <c r="P4" s="8" t="s">
        <v>4</v>
      </c>
    </row>
    <row r="5" spans="1:16" x14ac:dyDescent="0.25">
      <c r="A5" s="9"/>
      <c r="B5" s="6"/>
      <c r="C5" s="9" t="s">
        <v>0</v>
      </c>
      <c r="D5" s="8"/>
      <c r="E5" s="8" t="s">
        <v>0</v>
      </c>
      <c r="F5" s="8" t="s">
        <v>0</v>
      </c>
      <c r="G5" s="8" t="s">
        <v>0</v>
      </c>
      <c r="H5" s="8" t="s">
        <v>0</v>
      </c>
      <c r="I5" s="8" t="s">
        <v>0</v>
      </c>
      <c r="J5" s="8" t="s">
        <v>0</v>
      </c>
      <c r="K5" s="8" t="s">
        <v>0</v>
      </c>
      <c r="L5" s="8" t="s">
        <v>0</v>
      </c>
      <c r="M5" s="8" t="s">
        <v>0</v>
      </c>
      <c r="N5" s="8" t="s">
        <v>0</v>
      </c>
      <c r="O5" s="8" t="s">
        <v>0</v>
      </c>
      <c r="P5" s="8" t="s">
        <v>0</v>
      </c>
    </row>
    <row r="6" spans="1:16" ht="15.6" x14ac:dyDescent="0.3">
      <c r="A6" s="56" t="s">
        <v>14</v>
      </c>
      <c r="B6" s="16" t="str">
        <f>'Grafic de preturi'!B5</f>
        <v>TOTAL (A+B+C+D+E)</v>
      </c>
      <c r="C6" s="17" t="e">
        <f>C7+C8+C9+C14+C17</f>
        <v>#REF!</v>
      </c>
      <c r="D6" s="76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15.6" x14ac:dyDescent="0.3">
      <c r="A7" s="74" t="str">
        <f>'Grafic de preturi'!A6</f>
        <v>A</v>
      </c>
      <c r="B7" s="69" t="str">
        <f>'Grafic de preturi'!B6</f>
        <v>Amenajarea terenului si demolari (cap 1.2)</v>
      </c>
      <c r="C7" s="72"/>
      <c r="D7" s="75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6" ht="27.6" x14ac:dyDescent="0.25">
      <c r="A8" s="57" t="str">
        <f>'Grafic de preturi'!A7</f>
        <v>B</v>
      </c>
      <c r="B8" s="62" t="str">
        <f>'Grafic de preturi'!B7</f>
        <v>Amenajări pentru protecţia mediului și aducerea la starea inițială (Cap1.3)</v>
      </c>
      <c r="C8" s="13">
        <f>'Grafic de preturi'!C7</f>
        <v>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x14ac:dyDescent="0.25">
      <c r="A9" s="57" t="str">
        <f>'Grafic de preturi'!A8</f>
        <v xml:space="preserve">C </v>
      </c>
      <c r="B9" s="12" t="str">
        <f>'Grafic de preturi'!B8</f>
        <v>Asigurarea utilităţilor necesare obiectivului (cap 2)</v>
      </c>
      <c r="C9" s="13">
        <f>SUM(C10:C13)</f>
        <v>0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x14ac:dyDescent="0.25">
      <c r="A10" s="60"/>
      <c r="B10" s="6" t="s">
        <v>48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x14ac:dyDescent="0.25">
      <c r="A11" s="60"/>
      <c r="B11" s="6" t="s">
        <v>49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60"/>
      <c r="B12" s="6" t="s">
        <v>50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5">
      <c r="A13" s="60"/>
      <c r="B13" s="79" t="s">
        <v>61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x14ac:dyDescent="0.25">
      <c r="A14" s="57" t="str">
        <f>'Grafic de preturi'!A9</f>
        <v>D</v>
      </c>
      <c r="B14" s="12" t="str">
        <f>'Grafic de preturi'!B9</f>
        <v>Organizarea de santier</v>
      </c>
      <c r="C14" s="13">
        <f>C15+C16</f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x14ac:dyDescent="0.25">
      <c r="A15" s="9">
        <f>'Grafic de preturi'!A10</f>
        <v>1</v>
      </c>
      <c r="B15" s="6" t="str">
        <f>'Grafic de preturi'!B10</f>
        <v>OS constructii</v>
      </c>
      <c r="C15" s="7">
        <f>'Grafic de preturi'!C10</f>
        <v>0</v>
      </c>
      <c r="D15" s="77"/>
      <c r="E15" s="7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25">
      <c r="A16" s="9">
        <f>'Grafic de preturi'!A11</f>
        <v>2</v>
      </c>
      <c r="B16" s="6" t="str">
        <f>'Grafic de preturi'!B11</f>
        <v>OS cheltuieli conexe</v>
      </c>
      <c r="C16" s="7">
        <f>'Grafic de preturi'!C11</f>
        <v>0</v>
      </c>
      <c r="D16" s="78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x14ac:dyDescent="0.25">
      <c r="A17" s="57" t="str">
        <f>'Grafic de preturi'!A12</f>
        <v>E</v>
      </c>
      <c r="B17" s="12" t="str">
        <f>'Grafic de preturi'!B12</f>
        <v>LUCRARI DE CONSTRUCTIE</v>
      </c>
      <c r="C17" s="13" t="e">
        <f>C18+C24+C28+C32+C35+C40+C45+#REF!</f>
        <v>#REF!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x14ac:dyDescent="0.25">
      <c r="A18" s="59" t="str">
        <f>'Grafic de preturi'!A13</f>
        <v>4.1.1</v>
      </c>
      <c r="B18" s="14" t="str">
        <f>'Grafic de preturi'!B13</f>
        <v>Rezistenta (infra. + supra.)</v>
      </c>
      <c r="C18" s="15">
        <f>SUM(C19:C23)</f>
        <v>0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x14ac:dyDescent="0.25">
      <c r="A19" s="9"/>
      <c r="B19" s="6" t="s">
        <v>42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5">
      <c r="A20" s="9"/>
      <c r="B20" s="6" t="s">
        <v>43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5">
      <c r="A21" s="9"/>
      <c r="B21" s="6" t="s">
        <v>51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5">
      <c r="A22" s="9"/>
      <c r="B22" s="6" t="s">
        <v>52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25">
      <c r="A23" s="9"/>
      <c r="B23" s="6" t="s">
        <v>53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25">
      <c r="A24" s="59" t="str">
        <f>'Grafic de preturi'!A14</f>
        <v>4.1.2</v>
      </c>
      <c r="B24" s="14" t="str">
        <f>'Grafic de preturi'!B14</f>
        <v xml:space="preserve">Arhitectura </v>
      </c>
      <c r="C24" s="15">
        <f>SUM(C25:C27)</f>
        <v>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x14ac:dyDescent="0.25">
      <c r="A25" s="9"/>
      <c r="B25" s="6" t="s">
        <v>45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5">
      <c r="A26" s="9"/>
      <c r="B26" s="6" t="s">
        <v>54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5">
      <c r="A27" s="9"/>
      <c r="B27" s="6" t="s">
        <v>55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5">
      <c r="A28" s="59" t="str">
        <f>'Grafic de preturi'!A15</f>
        <v>4.1.3</v>
      </c>
      <c r="B28" s="14" t="str">
        <f>'Grafic de preturi'!B15</f>
        <v>Instalatii electrice</v>
      </c>
      <c r="C28" s="15">
        <f>SUM(C29:C31)</f>
        <v>0</v>
      </c>
      <c r="D28" s="53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5">
      <c r="A29" s="9"/>
      <c r="B29" s="6" t="s">
        <v>33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5">
      <c r="A30" s="9"/>
      <c r="B30" s="6" t="s">
        <v>34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5">
      <c r="A31" s="9"/>
      <c r="B31" s="6" t="s">
        <v>60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58" t="str">
        <f>'Grafic de preturi'!A16</f>
        <v>4.1.4</v>
      </c>
      <c r="B32" s="14" t="str">
        <f>'Grafic de preturi'!B16</f>
        <v>Instalatii sanitare</v>
      </c>
      <c r="C32" s="15">
        <f>SUM(C33:C34)</f>
        <v>0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5">
      <c r="A33" s="60"/>
      <c r="B33" s="6" t="s">
        <v>35</v>
      </c>
      <c r="C33" s="7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</row>
    <row r="34" spans="1:16" x14ac:dyDescent="0.25">
      <c r="A34" s="60"/>
      <c r="B34" s="6" t="s">
        <v>36</v>
      </c>
      <c r="C34" s="7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1:16" x14ac:dyDescent="0.25">
      <c r="A35" s="61" t="str">
        <f>'Grafic de preturi'!A17</f>
        <v>4.1.5</v>
      </c>
      <c r="B35" s="50" t="str">
        <f>'Grafic de preturi'!B17</f>
        <v>Instalatii termice</v>
      </c>
      <c r="C35" s="51">
        <f>SUM(C36:C39)</f>
        <v>0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</row>
    <row r="36" spans="1:16" x14ac:dyDescent="0.25">
      <c r="A36" s="60"/>
      <c r="B36" s="6" t="s">
        <v>30</v>
      </c>
      <c r="C36" s="7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7" spans="1:16" x14ac:dyDescent="0.25">
      <c r="A37" s="60"/>
      <c r="B37" s="6" t="s">
        <v>31</v>
      </c>
      <c r="C37" s="7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8" spans="1:16" x14ac:dyDescent="0.25">
      <c r="A38" s="60"/>
      <c r="B38" s="6" t="s">
        <v>32</v>
      </c>
      <c r="C38" s="7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</row>
    <row r="39" spans="1:16" x14ac:dyDescent="0.25">
      <c r="A39" s="60"/>
      <c r="B39" s="6" t="s">
        <v>41</v>
      </c>
      <c r="C39" s="7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</row>
    <row r="40" spans="1:16" ht="27.6" x14ac:dyDescent="0.25">
      <c r="A40" s="61" t="str">
        <f>'Grafic de preturi'!A18</f>
        <v>4.3</v>
      </c>
      <c r="B40" s="52" t="str">
        <f>'Grafic de preturi'!B18</f>
        <v>Procurare Utilaje, echipamente tehnologice și funcționale care necesită montaj</v>
      </c>
      <c r="C40" s="51">
        <f>SUM(C41:C44)</f>
        <v>0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</row>
    <row r="41" spans="1:16" x14ac:dyDescent="0.25">
      <c r="A41" s="60"/>
      <c r="B41" s="6" t="s">
        <v>56</v>
      </c>
      <c r="C41" s="7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</row>
    <row r="42" spans="1:16" x14ac:dyDescent="0.25">
      <c r="A42" s="60"/>
      <c r="B42" s="6" t="s">
        <v>57</v>
      </c>
      <c r="C42" s="7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</row>
    <row r="43" spans="1:16" x14ac:dyDescent="0.25">
      <c r="A43" s="60"/>
      <c r="B43" s="6" t="s">
        <v>58</v>
      </c>
      <c r="C43" s="7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</row>
    <row r="44" spans="1:16" x14ac:dyDescent="0.25">
      <c r="A44" s="60"/>
      <c r="B44" s="6" t="s">
        <v>59</v>
      </c>
      <c r="C44" s="7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</row>
    <row r="45" spans="1:16" x14ac:dyDescent="0.25">
      <c r="A45" s="61" t="str">
        <f>'Grafic de preturi'!A19</f>
        <v>4.2</v>
      </c>
      <c r="B45" s="50" t="str">
        <f>'Grafic de preturi'!B19</f>
        <v>Montaj utilaje, echipamente tehnologice și funcționale</v>
      </c>
      <c r="C45" s="51">
        <f>SUM(C46:C49)</f>
        <v>0</v>
      </c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</row>
    <row r="46" spans="1:16" x14ac:dyDescent="0.25">
      <c r="A46" s="9"/>
      <c r="B46" s="6" t="s">
        <v>37</v>
      </c>
      <c r="C46" s="53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1:16" x14ac:dyDescent="0.25">
      <c r="A47" s="9"/>
      <c r="B47" s="6" t="s">
        <v>38</v>
      </c>
      <c r="C47" s="53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x14ac:dyDescent="0.25">
      <c r="A48" s="9"/>
      <c r="B48" s="6" t="s">
        <v>39</v>
      </c>
      <c r="C48" s="53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7" x14ac:dyDescent="0.25">
      <c r="A49" s="9"/>
      <c r="B49" s="6" t="s">
        <v>40</v>
      </c>
      <c r="C49" s="53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7" x14ac:dyDescent="0.25">
      <c r="A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7" x14ac:dyDescent="0.25">
      <c r="A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7" x14ac:dyDescent="0.25">
      <c r="A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7" x14ac:dyDescent="0.25">
      <c r="A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7" x14ac:dyDescent="0.25">
      <c r="A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7" x14ac:dyDescent="0.25">
      <c r="A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7" x14ac:dyDescent="0.25">
      <c r="A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7" x14ac:dyDescent="0.25">
      <c r="A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7" x14ac:dyDescent="0.25">
      <c r="A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7" s="11" customFormat="1" x14ac:dyDescent="0.25">
      <c r="A59" s="21"/>
      <c r="B59" s="18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18"/>
    </row>
    <row r="60" spans="1:17" x14ac:dyDescent="0.25">
      <c r="A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7" x14ac:dyDescent="0.25">
      <c r="A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7" x14ac:dyDescent="0.25">
      <c r="A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7" x14ac:dyDescent="0.25">
      <c r="A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7" x14ac:dyDescent="0.25">
      <c r="A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7" x14ac:dyDescent="0.25">
      <c r="A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7" x14ac:dyDescent="0.25">
      <c r="A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7" x14ac:dyDescent="0.25">
      <c r="A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7" x14ac:dyDescent="0.25">
      <c r="A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7" x14ac:dyDescent="0.25">
      <c r="A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spans="1:17" x14ac:dyDescent="0.25">
      <c r="A70" s="21"/>
      <c r="B70" s="18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</row>
    <row r="71" spans="1:17" x14ac:dyDescent="0.25">
      <c r="A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spans="1:17" x14ac:dyDescent="0.25">
      <c r="A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spans="1:17" x14ac:dyDescent="0.25">
      <c r="A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spans="1:17" x14ac:dyDescent="0.25">
      <c r="A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spans="1:17" x14ac:dyDescent="0.25">
      <c r="A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spans="1:17" s="11" customFormat="1" x14ac:dyDescent="0.25">
      <c r="A76" s="21"/>
      <c r="B76" s="5"/>
      <c r="C76" s="19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18"/>
    </row>
    <row r="77" spans="1:17" x14ac:dyDescent="0.25">
      <c r="A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</row>
    <row r="78" spans="1:17" x14ac:dyDescent="0.25">
      <c r="A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spans="1:17" x14ac:dyDescent="0.25">
      <c r="A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spans="1:17" x14ac:dyDescent="0.25">
      <c r="A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</row>
    <row r="81" spans="1:17" x14ac:dyDescent="0.25">
      <c r="A81" s="21"/>
      <c r="B81" s="18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</row>
    <row r="82" spans="1:17" x14ac:dyDescent="0.25">
      <c r="A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</row>
    <row r="83" spans="1:17" x14ac:dyDescent="0.25">
      <c r="A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</row>
    <row r="84" spans="1:17" x14ac:dyDescent="0.25">
      <c r="A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</row>
    <row r="85" spans="1:17" x14ac:dyDescent="0.25">
      <c r="A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</row>
    <row r="86" spans="1:17" x14ac:dyDescent="0.25">
      <c r="A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</row>
    <row r="87" spans="1:17" x14ac:dyDescent="0.25">
      <c r="A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</row>
    <row r="88" spans="1:17" x14ac:dyDescent="0.25">
      <c r="A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</row>
    <row r="89" spans="1:17" x14ac:dyDescent="0.25">
      <c r="A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</row>
    <row r="90" spans="1:17" x14ac:dyDescent="0.25">
      <c r="A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</row>
    <row r="91" spans="1:17" x14ac:dyDescent="0.25">
      <c r="A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</row>
    <row r="92" spans="1:17" x14ac:dyDescent="0.25">
      <c r="A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</row>
    <row r="93" spans="1:17" s="11" customFormat="1" x14ac:dyDescent="0.25">
      <c r="A93" s="21"/>
      <c r="B93" s="18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18"/>
    </row>
    <row r="94" spans="1:17" x14ac:dyDescent="0.25">
      <c r="A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spans="1:17" x14ac:dyDescent="0.25">
      <c r="A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</row>
    <row r="96" spans="1:17" x14ac:dyDescent="0.25">
      <c r="A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spans="1:17" x14ac:dyDescent="0.25">
      <c r="A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</row>
    <row r="98" spans="1:17" x14ac:dyDescent="0.25">
      <c r="A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</row>
    <row r="99" spans="1:17" x14ac:dyDescent="0.25">
      <c r="A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</row>
    <row r="100" spans="1:17" x14ac:dyDescent="0.25">
      <c r="A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spans="1:17" x14ac:dyDescent="0.25">
      <c r="A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</row>
    <row r="102" spans="1:17" x14ac:dyDescent="0.25">
      <c r="A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</row>
    <row r="103" spans="1:17" x14ac:dyDescent="0.25">
      <c r="A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</row>
    <row r="104" spans="1:17" x14ac:dyDescent="0.25">
      <c r="A104" s="21"/>
      <c r="B104" s="18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</row>
    <row r="105" spans="1:17" x14ac:dyDescent="0.25">
      <c r="A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</row>
    <row r="106" spans="1:17" x14ac:dyDescent="0.25">
      <c r="A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</row>
    <row r="107" spans="1:17" x14ac:dyDescent="0.25">
      <c r="A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</row>
    <row r="108" spans="1:17" x14ac:dyDescent="0.25">
      <c r="A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</row>
    <row r="109" spans="1:17" x14ac:dyDescent="0.25">
      <c r="A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</row>
    <row r="110" spans="1:17" s="11" customFormat="1" x14ac:dyDescent="0.25">
      <c r="A110" s="21"/>
      <c r="B110" s="5"/>
      <c r="C110" s="19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18"/>
    </row>
    <row r="111" spans="1:17" x14ac:dyDescent="0.25">
      <c r="A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</row>
    <row r="112" spans="1:17" x14ac:dyDescent="0.25">
      <c r="A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</row>
    <row r="113" spans="1:16" x14ac:dyDescent="0.25">
      <c r="A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</row>
    <row r="114" spans="1:16" x14ac:dyDescent="0.25">
      <c r="A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</row>
    <row r="115" spans="1:16" x14ac:dyDescent="0.25">
      <c r="A115" s="21"/>
      <c r="B115" s="18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</row>
    <row r="116" spans="1:16" x14ac:dyDescent="0.25">
      <c r="A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</row>
    <row r="117" spans="1:16" x14ac:dyDescent="0.25">
      <c r="A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</row>
    <row r="118" spans="1:16" x14ac:dyDescent="0.25">
      <c r="A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x14ac:dyDescent="0.25">
      <c r="A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x14ac:dyDescent="0.25">
      <c r="A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</row>
    <row r="121" spans="1:16" x14ac:dyDescent="0.25">
      <c r="A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</row>
    <row r="122" spans="1:16" x14ac:dyDescent="0.25">
      <c r="A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</row>
    <row r="123" spans="1:16" x14ac:dyDescent="0.25">
      <c r="A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</row>
    <row r="124" spans="1:16" x14ac:dyDescent="0.25">
      <c r="A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x14ac:dyDescent="0.25">
      <c r="A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</row>
  </sheetData>
  <pageMargins left="0.7" right="0.7" top="0.75" bottom="0.75" header="0.3" footer="0.3"/>
  <pageSetup scale="6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Grafic de preturi</vt:lpstr>
      <vt:lpstr>Grafic esalonare sit plata</vt:lpstr>
      <vt:lpstr>'Grafic de preturi'!Print_Area</vt:lpstr>
      <vt:lpstr>'Grafic esalonare sit plata'!Print_Area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Marian Marciuica</cp:lastModifiedBy>
  <cp:lastPrinted>2025-12-10T16:25:30Z</cp:lastPrinted>
  <dcterms:created xsi:type="dcterms:W3CDTF">2015-06-05T18:17:20Z</dcterms:created>
  <dcterms:modified xsi:type="dcterms:W3CDTF">2025-12-18T09:09:31Z</dcterms:modified>
</cp:coreProperties>
</file>