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LOT 1" sheetId="1" r:id="rId1"/>
    <sheet name="LOT 2" sheetId="2" r:id="rId2"/>
    <sheet name="LOT  3" sheetId="6" r:id="rId3"/>
    <sheet name="LOT 4" sheetId="7" r:id="rId4"/>
    <sheet name="Sheet2" sheetId="8" r:id="rId5"/>
  </sheets>
  <calcPr calcId="145621"/>
</workbook>
</file>

<file path=xl/calcChain.xml><?xml version="1.0" encoding="utf-8"?>
<calcChain xmlns="http://schemas.openxmlformats.org/spreadsheetml/2006/main">
  <c r="H269" i="1" l="1"/>
  <c r="I269" i="1" s="1"/>
  <c r="M269" i="1" s="1"/>
  <c r="L269" i="1" l="1"/>
  <c r="H416" i="2"/>
  <c r="I416" i="2" s="1"/>
  <c r="H415" i="2"/>
  <c r="I415" i="2" s="1"/>
  <c r="H421" i="2"/>
  <c r="I421" i="2" s="1"/>
  <c r="H420" i="2"/>
  <c r="I420" i="2" s="1"/>
  <c r="M420" i="2" s="1"/>
  <c r="H146" i="2"/>
  <c r="I146" i="2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M235" i="1" s="1"/>
  <c r="H234" i="1"/>
  <c r="I234" i="1" s="1"/>
  <c r="H233" i="1"/>
  <c r="I233" i="1" s="1"/>
  <c r="H221" i="1"/>
  <c r="H35" i="1"/>
  <c r="I35" i="1" s="1"/>
  <c r="H26" i="1"/>
  <c r="I26" i="1" s="1"/>
  <c r="H23" i="1"/>
  <c r="I23" i="1"/>
  <c r="M23" i="1" s="1"/>
  <c r="H14" i="1"/>
  <c r="I14" i="1" s="1"/>
  <c r="M14" i="1" s="1"/>
  <c r="L415" i="2" l="1"/>
  <c r="M415" i="2"/>
  <c r="L23" i="1"/>
  <c r="M416" i="2"/>
  <c r="L416" i="2"/>
  <c r="L420" i="2"/>
  <c r="L421" i="2"/>
  <c r="M421" i="2"/>
  <c r="L146" i="2"/>
  <c r="M146" i="2"/>
  <c r="M237" i="1"/>
  <c r="L237" i="1"/>
  <c r="M239" i="1"/>
  <c r="L239" i="1"/>
  <c r="M234" i="1"/>
  <c r="L234" i="1"/>
  <c r="M242" i="1"/>
  <c r="L242" i="1"/>
  <c r="L241" i="1"/>
  <c r="M241" i="1"/>
  <c r="M243" i="1"/>
  <c r="L243" i="1"/>
  <c r="M238" i="1"/>
  <c r="L238" i="1"/>
  <c r="M240" i="1"/>
  <c r="L240" i="1"/>
  <c r="M236" i="1"/>
  <c r="L236" i="1"/>
  <c r="M244" i="1"/>
  <c r="L244" i="1"/>
  <c r="L235" i="1"/>
  <c r="M233" i="1"/>
  <c r="L233" i="1"/>
  <c r="M35" i="1"/>
  <c r="L35" i="1"/>
  <c r="M26" i="1"/>
  <c r="L26" i="1"/>
  <c r="L14" i="1"/>
  <c r="H424" i="2" l="1"/>
  <c r="I424" i="2" s="1"/>
  <c r="H423" i="2"/>
  <c r="I423" i="2" s="1"/>
  <c r="H422" i="2"/>
  <c r="I422" i="2" s="1"/>
  <c r="H419" i="2"/>
  <c r="I419" i="2" s="1"/>
  <c r="H418" i="2"/>
  <c r="I418" i="2" s="1"/>
  <c r="H417" i="2"/>
  <c r="I417" i="2" s="1"/>
  <c r="H414" i="2"/>
  <c r="I414" i="2" s="1"/>
  <c r="L417" i="2" l="1"/>
  <c r="M417" i="2"/>
  <c r="L419" i="2"/>
  <c r="M419" i="2"/>
  <c r="L414" i="2"/>
  <c r="M414" i="2"/>
  <c r="L422" i="2"/>
  <c r="M422" i="2"/>
  <c r="L423" i="2"/>
  <c r="M423" i="2"/>
  <c r="L418" i="2"/>
  <c r="M418" i="2"/>
  <c r="L424" i="2"/>
  <c r="M424" i="2"/>
  <c r="H12" i="7"/>
  <c r="I12" i="7" s="1"/>
  <c r="H13" i="7"/>
  <c r="I13" i="7" s="1"/>
  <c r="L13" i="7" s="1"/>
  <c r="H14" i="7"/>
  <c r="I14" i="7" s="1"/>
  <c r="H15" i="7"/>
  <c r="I15" i="7" s="1"/>
  <c r="L15" i="7" s="1"/>
  <c r="H16" i="7"/>
  <c r="I16" i="7" s="1"/>
  <c r="L16" i="7" s="1"/>
  <c r="H17" i="7"/>
  <c r="I17" i="7" s="1"/>
  <c r="M17" i="7" s="1"/>
  <c r="H11" i="7"/>
  <c r="I11" i="7" s="1"/>
  <c r="L11" i="7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2" i="6"/>
  <c r="I12" i="6" s="1"/>
  <c r="M12" i="6" s="1"/>
  <c r="H13" i="6"/>
  <c r="I13" i="6" s="1"/>
  <c r="M13" i="6" s="1"/>
  <c r="H14" i="6"/>
  <c r="I14" i="6" s="1"/>
  <c r="L14" i="6" s="1"/>
  <c r="H15" i="6"/>
  <c r="I15" i="6" s="1"/>
  <c r="M15" i="6" s="1"/>
  <c r="H16" i="6"/>
  <c r="I16" i="6" s="1"/>
  <c r="M16" i="6" s="1"/>
  <c r="H17" i="6"/>
  <c r="I17" i="6" s="1"/>
  <c r="L17" i="6" s="1"/>
  <c r="H11" i="6"/>
  <c r="I11" i="6" s="1"/>
  <c r="L12" i="7" l="1"/>
  <c r="M12" i="7"/>
  <c r="M16" i="7"/>
  <c r="M15" i="7"/>
  <c r="L17" i="7"/>
  <c r="L14" i="7"/>
  <c r="M14" i="7"/>
  <c r="M13" i="7"/>
  <c r="M11" i="7"/>
  <c r="M27" i="6"/>
  <c r="L27" i="6"/>
  <c r="M28" i="6"/>
  <c r="L28" i="6"/>
  <c r="M29" i="6"/>
  <c r="L29" i="6"/>
  <c r="M26" i="6"/>
  <c r="L26" i="6"/>
  <c r="L30" i="6"/>
  <c r="M30" i="6"/>
  <c r="M25" i="6"/>
  <c r="L25" i="6"/>
  <c r="M31" i="6"/>
  <c r="L31" i="6"/>
  <c r="M18" i="6"/>
  <c r="L18" i="6"/>
  <c r="L21" i="6"/>
  <c r="M21" i="6"/>
  <c r="M23" i="6"/>
  <c r="L23" i="6"/>
  <c r="L19" i="6"/>
  <c r="M19" i="6"/>
  <c r="M20" i="6"/>
  <c r="L20" i="6"/>
  <c r="M22" i="6"/>
  <c r="L22" i="6"/>
  <c r="M24" i="6"/>
  <c r="L24" i="6"/>
  <c r="M14" i="6"/>
  <c r="M17" i="6"/>
  <c r="L16" i="6"/>
  <c r="L13" i="6"/>
  <c r="L12" i="6"/>
  <c r="L15" i="6"/>
  <c r="M11" i="6"/>
  <c r="L11" i="6"/>
  <c r="H32" i="1"/>
  <c r="I32" i="1" s="1"/>
  <c r="H20" i="1"/>
  <c r="I20" i="1" s="1"/>
  <c r="M32" i="1" l="1"/>
  <c r="L32" i="1"/>
  <c r="M20" i="1"/>
  <c r="L20" i="1"/>
  <c r="H10" i="7"/>
  <c r="I10" i="7" s="1"/>
  <c r="H10" i="6"/>
  <c r="H32" i="6" s="1"/>
  <c r="I18" i="7" l="1"/>
  <c r="M10" i="7"/>
  <c r="M18" i="7" s="1"/>
  <c r="L10" i="7"/>
  <c r="L18" i="7" s="1"/>
  <c r="H18" i="7"/>
  <c r="I10" i="6"/>
  <c r="H270" i="1"/>
  <c r="I270" i="1" s="1"/>
  <c r="M270" i="1" s="1"/>
  <c r="H264" i="1"/>
  <c r="I264" i="1" s="1"/>
  <c r="M264" i="1" s="1"/>
  <c r="H256" i="1"/>
  <c r="I256" i="1" s="1"/>
  <c r="M256" i="1" s="1"/>
  <c r="H251" i="1"/>
  <c r="I251" i="1" s="1"/>
  <c r="H227" i="1"/>
  <c r="I227" i="1" s="1"/>
  <c r="H230" i="1"/>
  <c r="I230" i="1" s="1"/>
  <c r="H226" i="1"/>
  <c r="I226" i="1" s="1"/>
  <c r="L270" i="1" l="1"/>
  <c r="L226" i="1"/>
  <c r="M226" i="1"/>
  <c r="M227" i="1"/>
  <c r="L227" i="1"/>
  <c r="L10" i="6"/>
  <c r="L32" i="6" s="1"/>
  <c r="I32" i="6"/>
  <c r="M10" i="6"/>
  <c r="M32" i="6" s="1"/>
  <c r="L230" i="1"/>
  <c r="M230" i="1"/>
  <c r="L264" i="1"/>
  <c r="L256" i="1"/>
  <c r="L251" i="1"/>
  <c r="M251" i="1"/>
  <c r="H200" i="2" l="1"/>
  <c r="I200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H163" i="2"/>
  <c r="I163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L183" i="2" s="1"/>
  <c r="H184" i="2"/>
  <c r="I184" i="2" s="1"/>
  <c r="H185" i="2"/>
  <c r="I185" i="2" s="1"/>
  <c r="H186" i="2"/>
  <c r="I186" i="2" s="1"/>
  <c r="H187" i="2"/>
  <c r="I187" i="2" s="1"/>
  <c r="L187" i="2" s="1"/>
  <c r="H188" i="2"/>
  <c r="I188" i="2" s="1"/>
  <c r="H189" i="2"/>
  <c r="I189" i="2" s="1"/>
  <c r="H190" i="2"/>
  <c r="I190" i="2" s="1"/>
  <c r="L179" i="2" l="1"/>
  <c r="M179" i="2"/>
  <c r="M200" i="2"/>
  <c r="L200" i="2"/>
  <c r="L189" i="2"/>
  <c r="M189" i="2"/>
  <c r="M187" i="2"/>
  <c r="M181" i="2"/>
  <c r="L181" i="2"/>
  <c r="L177" i="2"/>
  <c r="M177" i="2"/>
  <c r="M183" i="2"/>
  <c r="L172" i="2"/>
  <c r="M172" i="2"/>
  <c r="L173" i="2"/>
  <c r="M173" i="2"/>
  <c r="M170" i="2"/>
  <c r="L170" i="2"/>
  <c r="M171" i="2"/>
  <c r="L171" i="2"/>
  <c r="L167" i="2"/>
  <c r="M167" i="2"/>
  <c r="M174" i="2"/>
  <c r="L174" i="2"/>
  <c r="M164" i="2"/>
  <c r="L164" i="2"/>
  <c r="L168" i="2"/>
  <c r="M168" i="2"/>
  <c r="M163" i="2"/>
  <c r="L163" i="2"/>
  <c r="L165" i="2"/>
  <c r="M165" i="2"/>
  <c r="M166" i="2"/>
  <c r="L166" i="2"/>
  <c r="M169" i="2"/>
  <c r="L169" i="2"/>
  <c r="M175" i="2"/>
  <c r="L175" i="2"/>
  <c r="M186" i="2"/>
  <c r="L186" i="2"/>
  <c r="L188" i="2"/>
  <c r="M188" i="2"/>
  <c r="L182" i="2"/>
  <c r="M182" i="2"/>
  <c r="L178" i="2"/>
  <c r="M178" i="2"/>
  <c r="M180" i="2"/>
  <c r="L180" i="2"/>
  <c r="L190" i="2"/>
  <c r="M190" i="2"/>
  <c r="M185" i="2"/>
  <c r="L185" i="2"/>
  <c r="L184" i="2"/>
  <c r="M184" i="2"/>
  <c r="L176" i="2"/>
  <c r="M176" i="2"/>
  <c r="H24" i="2"/>
  <c r="I24" i="2" s="1"/>
  <c r="M24" i="2" l="1"/>
  <c r="L24" i="2"/>
  <c r="H406" i="2" l="1"/>
  <c r="I406" i="2" s="1"/>
  <c r="H405" i="2"/>
  <c r="I405" i="2" s="1"/>
  <c r="H404" i="2"/>
  <c r="I404" i="2" s="1"/>
  <c r="H403" i="2"/>
  <c r="I403" i="2" s="1"/>
  <c r="H402" i="2"/>
  <c r="I402" i="2" s="1"/>
  <c r="H401" i="2"/>
  <c r="I401" i="2" s="1"/>
  <c r="H400" i="2"/>
  <c r="I400" i="2" s="1"/>
  <c r="H399" i="2"/>
  <c r="I399" i="2" s="1"/>
  <c r="H398" i="2"/>
  <c r="I398" i="2" s="1"/>
  <c r="H397" i="2"/>
  <c r="I397" i="2" s="1"/>
  <c r="H396" i="2"/>
  <c r="I396" i="2" s="1"/>
  <c r="H325" i="2"/>
  <c r="I325" i="2" s="1"/>
  <c r="H324" i="2"/>
  <c r="I324" i="2" s="1"/>
  <c r="H323" i="2"/>
  <c r="I323" i="2" s="1"/>
  <c r="H322" i="2"/>
  <c r="I322" i="2" s="1"/>
  <c r="H321" i="2"/>
  <c r="I321" i="2" s="1"/>
  <c r="H320" i="2"/>
  <c r="I320" i="2" s="1"/>
  <c r="H319" i="2"/>
  <c r="I319" i="2" s="1"/>
  <c r="H318" i="2"/>
  <c r="I318" i="2" s="1"/>
  <c r="H317" i="2"/>
  <c r="I317" i="2" s="1"/>
  <c r="H316" i="2"/>
  <c r="I316" i="2" s="1"/>
  <c r="H275" i="2"/>
  <c r="I275" i="2" s="1"/>
  <c r="H274" i="2"/>
  <c r="I274" i="2" s="1"/>
  <c r="H273" i="2"/>
  <c r="I273" i="2" s="1"/>
  <c r="H272" i="2"/>
  <c r="I272" i="2" s="1"/>
  <c r="H271" i="2"/>
  <c r="I271" i="2" s="1"/>
  <c r="H270" i="2"/>
  <c r="I270" i="2" s="1"/>
  <c r="H269" i="2"/>
  <c r="I269" i="2" s="1"/>
  <c r="H268" i="2"/>
  <c r="I268" i="2" s="1"/>
  <c r="H267" i="2"/>
  <c r="I267" i="2" s="1"/>
  <c r="H266" i="2"/>
  <c r="I266" i="2" s="1"/>
  <c r="H276" i="2"/>
  <c r="I276" i="2" s="1"/>
  <c r="H277" i="2"/>
  <c r="I277" i="2" s="1"/>
  <c r="H278" i="2"/>
  <c r="I278" i="2" s="1"/>
  <c r="L278" i="2" s="1"/>
  <c r="H279" i="2"/>
  <c r="I279" i="2" s="1"/>
  <c r="H280" i="2"/>
  <c r="I280" i="2" s="1"/>
  <c r="H281" i="2"/>
  <c r="I281" i="2" s="1"/>
  <c r="H282" i="2"/>
  <c r="I282" i="2" s="1"/>
  <c r="L282" i="2" s="1"/>
  <c r="H283" i="2"/>
  <c r="I283" i="2" s="1"/>
  <c r="H284" i="2"/>
  <c r="I284" i="2" s="1"/>
  <c r="L284" i="2" s="1"/>
  <c r="H285" i="2"/>
  <c r="I285" i="2" s="1"/>
  <c r="H286" i="2"/>
  <c r="I286" i="2" s="1"/>
  <c r="H196" i="2"/>
  <c r="I196" i="2" s="1"/>
  <c r="M196" i="2" s="1"/>
  <c r="H195" i="2"/>
  <c r="I195" i="2" s="1"/>
  <c r="M195" i="2" s="1"/>
  <c r="H194" i="2"/>
  <c r="I194" i="2" s="1"/>
  <c r="M194" i="2" s="1"/>
  <c r="H193" i="2"/>
  <c r="I193" i="2" s="1"/>
  <c r="M193" i="2" s="1"/>
  <c r="H192" i="2"/>
  <c r="I192" i="2" s="1"/>
  <c r="M192" i="2" s="1"/>
  <c r="H191" i="2"/>
  <c r="I191" i="2" s="1"/>
  <c r="M191" i="2" s="1"/>
  <c r="M278" i="2" l="1"/>
  <c r="M284" i="2"/>
  <c r="L276" i="2"/>
  <c r="M276" i="2"/>
  <c r="M286" i="2"/>
  <c r="L286" i="2"/>
  <c r="L280" i="2"/>
  <c r="M280" i="2"/>
  <c r="M282" i="2"/>
  <c r="L285" i="2"/>
  <c r="M285" i="2"/>
  <c r="L277" i="2"/>
  <c r="M277" i="2"/>
  <c r="L283" i="2"/>
  <c r="M283" i="2"/>
  <c r="L279" i="2"/>
  <c r="M279" i="2"/>
  <c r="L281" i="2"/>
  <c r="M281" i="2"/>
  <c r="M396" i="2"/>
  <c r="L396" i="2"/>
  <c r="M397" i="2"/>
  <c r="L397" i="2"/>
  <c r="M398" i="2"/>
  <c r="L398" i="2"/>
  <c r="M399" i="2"/>
  <c r="L399" i="2"/>
  <c r="M400" i="2"/>
  <c r="L400" i="2"/>
  <c r="M401" i="2"/>
  <c r="L401" i="2"/>
  <c r="M402" i="2"/>
  <c r="L402" i="2"/>
  <c r="M403" i="2"/>
  <c r="L403" i="2"/>
  <c r="M404" i="2"/>
  <c r="L404" i="2"/>
  <c r="M405" i="2"/>
  <c r="L405" i="2"/>
  <c r="M406" i="2"/>
  <c r="L406" i="2"/>
  <c r="M316" i="2"/>
  <c r="L316" i="2"/>
  <c r="M317" i="2"/>
  <c r="L317" i="2"/>
  <c r="M318" i="2"/>
  <c r="L318" i="2"/>
  <c r="M319" i="2"/>
  <c r="L319" i="2"/>
  <c r="M320" i="2"/>
  <c r="L320" i="2"/>
  <c r="M321" i="2"/>
  <c r="L321" i="2"/>
  <c r="M322" i="2"/>
  <c r="L322" i="2"/>
  <c r="M323" i="2"/>
  <c r="L323" i="2"/>
  <c r="M324" i="2"/>
  <c r="L324" i="2"/>
  <c r="M325" i="2"/>
  <c r="L325" i="2"/>
  <c r="M266" i="2"/>
  <c r="L266" i="2"/>
  <c r="M267" i="2"/>
  <c r="L267" i="2"/>
  <c r="M268" i="2"/>
  <c r="L268" i="2"/>
  <c r="M269" i="2"/>
  <c r="L269" i="2"/>
  <c r="M270" i="2"/>
  <c r="L270" i="2"/>
  <c r="M271" i="2"/>
  <c r="L271" i="2"/>
  <c r="M272" i="2"/>
  <c r="L272" i="2"/>
  <c r="M273" i="2"/>
  <c r="L273" i="2"/>
  <c r="M274" i="2"/>
  <c r="L274" i="2"/>
  <c r="M275" i="2"/>
  <c r="L275" i="2"/>
  <c r="L196" i="2"/>
  <c r="L195" i="2"/>
  <c r="L194" i="2"/>
  <c r="L193" i="2"/>
  <c r="L192" i="2"/>
  <c r="L191" i="2"/>
  <c r="H232" i="1"/>
  <c r="I232" i="1" s="1"/>
  <c r="H231" i="1"/>
  <c r="I231" i="1" s="1"/>
  <c r="H229" i="1"/>
  <c r="I229" i="1" s="1"/>
  <c r="H228" i="1"/>
  <c r="I228" i="1" s="1"/>
  <c r="H225" i="1"/>
  <c r="I225" i="1" s="1"/>
  <c r="H224" i="1"/>
  <c r="I224" i="1" s="1"/>
  <c r="H223" i="1"/>
  <c r="I223" i="1" s="1"/>
  <c r="H222" i="1"/>
  <c r="I222" i="1" s="1"/>
  <c r="I221" i="1"/>
  <c r="H258" i="1"/>
  <c r="I258" i="1" s="1"/>
  <c r="L258" i="1" s="1"/>
  <c r="H259" i="1"/>
  <c r="I259" i="1" s="1"/>
  <c r="H260" i="1"/>
  <c r="I260" i="1" s="1"/>
  <c r="L260" i="1" s="1"/>
  <c r="H261" i="1"/>
  <c r="I261" i="1" s="1"/>
  <c r="H262" i="1"/>
  <c r="I262" i="1" s="1"/>
  <c r="L262" i="1" s="1"/>
  <c r="H263" i="1"/>
  <c r="I263" i="1" s="1"/>
  <c r="H265" i="1"/>
  <c r="I265" i="1" s="1"/>
  <c r="L265" i="1" s="1"/>
  <c r="H266" i="1"/>
  <c r="I266" i="1" s="1"/>
  <c r="H267" i="1"/>
  <c r="I267" i="1" s="1"/>
  <c r="L267" i="1" s="1"/>
  <c r="H268" i="1"/>
  <c r="I268" i="1" s="1"/>
  <c r="H271" i="1"/>
  <c r="I271" i="1" s="1"/>
  <c r="L271" i="1" s="1"/>
  <c r="H245" i="1"/>
  <c r="I245" i="1" s="1"/>
  <c r="H246" i="1"/>
  <c r="I246" i="1" s="1"/>
  <c r="L246" i="1" s="1"/>
  <c r="H247" i="1"/>
  <c r="I247" i="1" s="1"/>
  <c r="H248" i="1"/>
  <c r="I248" i="1" s="1"/>
  <c r="L248" i="1" s="1"/>
  <c r="H249" i="1"/>
  <c r="I249" i="1" s="1"/>
  <c r="H250" i="1"/>
  <c r="I250" i="1" s="1"/>
  <c r="L250" i="1" s="1"/>
  <c r="H252" i="1"/>
  <c r="I252" i="1" s="1"/>
  <c r="H253" i="1"/>
  <c r="I253" i="1" s="1"/>
  <c r="L253" i="1" s="1"/>
  <c r="H254" i="1"/>
  <c r="I254" i="1" s="1"/>
  <c r="H255" i="1"/>
  <c r="I255" i="1" s="1"/>
  <c r="L255" i="1" s="1"/>
  <c r="H257" i="1"/>
  <c r="I257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413" i="2"/>
  <c r="I413" i="2" s="1"/>
  <c r="H412" i="2"/>
  <c r="I412" i="2" s="1"/>
  <c r="H411" i="2"/>
  <c r="I411" i="2" s="1"/>
  <c r="H410" i="2"/>
  <c r="I410" i="2" s="1"/>
  <c r="H409" i="2"/>
  <c r="I409" i="2" s="1"/>
  <c r="H408" i="2"/>
  <c r="I408" i="2" s="1"/>
  <c r="H407" i="2"/>
  <c r="I407" i="2" s="1"/>
  <c r="H395" i="2"/>
  <c r="I395" i="2" s="1"/>
  <c r="H394" i="2"/>
  <c r="I394" i="2" s="1"/>
  <c r="H393" i="2"/>
  <c r="I393" i="2" s="1"/>
  <c r="H392" i="2"/>
  <c r="I392" i="2" s="1"/>
  <c r="H391" i="2"/>
  <c r="I391" i="2" s="1"/>
  <c r="H390" i="2"/>
  <c r="I390" i="2" s="1"/>
  <c r="H389" i="2"/>
  <c r="I389" i="2" s="1"/>
  <c r="H388" i="2"/>
  <c r="I388" i="2" s="1"/>
  <c r="H387" i="2"/>
  <c r="I387" i="2" s="1"/>
  <c r="H386" i="2"/>
  <c r="I386" i="2" s="1"/>
  <c r="H385" i="2"/>
  <c r="I385" i="2" s="1"/>
  <c r="H384" i="2"/>
  <c r="I384" i="2" s="1"/>
  <c r="H383" i="2"/>
  <c r="I383" i="2" s="1"/>
  <c r="H382" i="2"/>
  <c r="I382" i="2" s="1"/>
  <c r="H381" i="2"/>
  <c r="I381" i="2" s="1"/>
  <c r="H380" i="2"/>
  <c r="I380" i="2" s="1"/>
  <c r="H379" i="2"/>
  <c r="I379" i="2" s="1"/>
  <c r="H378" i="2"/>
  <c r="I378" i="2" s="1"/>
  <c r="H377" i="2"/>
  <c r="I377" i="2" s="1"/>
  <c r="H376" i="2"/>
  <c r="I376" i="2" s="1"/>
  <c r="H375" i="2"/>
  <c r="I375" i="2" s="1"/>
  <c r="H374" i="2"/>
  <c r="I374" i="2" s="1"/>
  <c r="H373" i="2"/>
  <c r="I373" i="2" s="1"/>
  <c r="H372" i="2"/>
  <c r="I372" i="2" s="1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5" i="2"/>
  <c r="I365" i="2" s="1"/>
  <c r="H364" i="2"/>
  <c r="I364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5" i="2"/>
  <c r="I355" i="2" s="1"/>
  <c r="H354" i="2"/>
  <c r="I354" i="2" s="1"/>
  <c r="H353" i="2"/>
  <c r="I353" i="2" s="1"/>
  <c r="H352" i="2"/>
  <c r="I352" i="2" s="1"/>
  <c r="H351" i="2"/>
  <c r="I351" i="2" s="1"/>
  <c r="H350" i="2"/>
  <c r="I350" i="2" s="1"/>
  <c r="H349" i="2"/>
  <c r="I349" i="2" s="1"/>
  <c r="H348" i="2"/>
  <c r="I348" i="2" s="1"/>
  <c r="H347" i="2"/>
  <c r="I347" i="2" s="1"/>
  <c r="H346" i="2"/>
  <c r="I346" i="2" s="1"/>
  <c r="H345" i="2"/>
  <c r="I345" i="2" s="1"/>
  <c r="H344" i="2"/>
  <c r="I344" i="2" s="1"/>
  <c r="H343" i="2"/>
  <c r="I343" i="2" s="1"/>
  <c r="H342" i="2"/>
  <c r="I342" i="2" s="1"/>
  <c r="H341" i="2"/>
  <c r="I341" i="2" s="1"/>
  <c r="H340" i="2"/>
  <c r="I340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H332" i="2"/>
  <c r="I332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6" i="2"/>
  <c r="I306" i="2" s="1"/>
  <c r="H305" i="2"/>
  <c r="I305" i="2" s="1"/>
  <c r="H304" i="2"/>
  <c r="I304" i="2" s="1"/>
  <c r="H303" i="2"/>
  <c r="I303" i="2" s="1"/>
  <c r="H302" i="2"/>
  <c r="I302" i="2" s="1"/>
  <c r="H301" i="2"/>
  <c r="I301" i="2" s="1"/>
  <c r="H300" i="2"/>
  <c r="I300" i="2" s="1"/>
  <c r="H299" i="2"/>
  <c r="I299" i="2" s="1"/>
  <c r="H298" i="2"/>
  <c r="I298" i="2" s="1"/>
  <c r="H297" i="2"/>
  <c r="I297" i="2" s="1"/>
  <c r="H296" i="2"/>
  <c r="I296" i="2" s="1"/>
  <c r="H295" i="2"/>
  <c r="I295" i="2" s="1"/>
  <c r="H294" i="2"/>
  <c r="I294" i="2" s="1"/>
  <c r="H293" i="2"/>
  <c r="I293" i="2" s="1"/>
  <c r="H292" i="2"/>
  <c r="I292" i="2" s="1"/>
  <c r="H291" i="2"/>
  <c r="I291" i="2" s="1"/>
  <c r="H290" i="2"/>
  <c r="I290" i="2" s="1"/>
  <c r="H289" i="2"/>
  <c r="I289" i="2" s="1"/>
  <c r="H288" i="2"/>
  <c r="I288" i="2" s="1"/>
  <c r="H287" i="2"/>
  <c r="I287" i="2" s="1"/>
  <c r="H265" i="2"/>
  <c r="I265" i="2" s="1"/>
  <c r="H264" i="2"/>
  <c r="I264" i="2" s="1"/>
  <c r="H263" i="2"/>
  <c r="I263" i="2" s="1"/>
  <c r="H262" i="2"/>
  <c r="I262" i="2" s="1"/>
  <c r="H261" i="2"/>
  <c r="I261" i="2" s="1"/>
  <c r="H260" i="2"/>
  <c r="I260" i="2" s="1"/>
  <c r="H259" i="2"/>
  <c r="I259" i="2" s="1"/>
  <c r="H258" i="2"/>
  <c r="I258" i="2" s="1"/>
  <c r="H257" i="2"/>
  <c r="I257" i="2" s="1"/>
  <c r="H256" i="2"/>
  <c r="I256" i="2" s="1"/>
  <c r="H255" i="2"/>
  <c r="I255" i="2" s="1"/>
  <c r="H254" i="2"/>
  <c r="I254" i="2" s="1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2" i="2"/>
  <c r="I212" i="2" s="1"/>
  <c r="H211" i="2"/>
  <c r="I211" i="2" s="1"/>
  <c r="H210" i="2"/>
  <c r="I210" i="2" s="1"/>
  <c r="H209" i="2"/>
  <c r="I209" i="2" s="1"/>
  <c r="H208" i="2"/>
  <c r="I208" i="2" s="1"/>
  <c r="H207" i="2"/>
  <c r="I207" i="2" s="1"/>
  <c r="H206" i="2"/>
  <c r="I206" i="2" s="1"/>
  <c r="H205" i="2"/>
  <c r="I205" i="2" s="1"/>
  <c r="H204" i="2"/>
  <c r="I204" i="2" s="1"/>
  <c r="H203" i="2"/>
  <c r="I203" i="2" s="1"/>
  <c r="H202" i="2"/>
  <c r="I202" i="2" s="1"/>
  <c r="H201" i="2"/>
  <c r="I201" i="2" s="1"/>
  <c r="H199" i="2"/>
  <c r="I199" i="2" s="1"/>
  <c r="H198" i="2"/>
  <c r="I198" i="2" s="1"/>
  <c r="H197" i="2"/>
  <c r="I197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5" i="1"/>
  <c r="I25" i="1" s="1"/>
  <c r="H24" i="1"/>
  <c r="I24" i="1" s="1"/>
  <c r="H22" i="1"/>
  <c r="I22" i="1" s="1"/>
  <c r="H21" i="1"/>
  <c r="I21" i="1" s="1"/>
  <c r="H19" i="1"/>
  <c r="I19" i="1" s="1"/>
  <c r="H18" i="1"/>
  <c r="I18" i="1" s="1"/>
  <c r="H17" i="1"/>
  <c r="I17" i="1" s="1"/>
  <c r="H16" i="1"/>
  <c r="I16" i="1" s="1"/>
  <c r="H15" i="1"/>
  <c r="I15" i="1" s="1"/>
  <c r="H13" i="1"/>
  <c r="I13" i="1" s="1"/>
  <c r="H12" i="1"/>
  <c r="I12" i="1" s="1"/>
  <c r="H11" i="1"/>
  <c r="I11" i="1" s="1"/>
  <c r="H10" i="1"/>
  <c r="I10" i="1" s="1"/>
  <c r="H9" i="1"/>
  <c r="H425" i="2" l="1"/>
  <c r="L263" i="1"/>
  <c r="M263" i="1"/>
  <c r="L268" i="1"/>
  <c r="M268" i="1"/>
  <c r="L261" i="1"/>
  <c r="M261" i="1"/>
  <c r="L266" i="1"/>
  <c r="M266" i="1"/>
  <c r="L259" i="1"/>
  <c r="M259" i="1"/>
  <c r="M271" i="1"/>
  <c r="M267" i="1"/>
  <c r="M265" i="1"/>
  <c r="M262" i="1"/>
  <c r="M260" i="1"/>
  <c r="M258" i="1"/>
  <c r="L254" i="1"/>
  <c r="M254" i="1"/>
  <c r="L247" i="1"/>
  <c r="M247" i="1"/>
  <c r="L252" i="1"/>
  <c r="M252" i="1"/>
  <c r="L245" i="1"/>
  <c r="M245" i="1"/>
  <c r="L257" i="1"/>
  <c r="M257" i="1"/>
  <c r="L249" i="1"/>
  <c r="M249" i="1"/>
  <c r="M255" i="1"/>
  <c r="M253" i="1"/>
  <c r="M250" i="1"/>
  <c r="M248" i="1"/>
  <c r="M246" i="1"/>
  <c r="H324" i="1"/>
  <c r="M221" i="1"/>
  <c r="L221" i="1"/>
  <c r="M222" i="1"/>
  <c r="L222" i="1"/>
  <c r="M223" i="1"/>
  <c r="L223" i="1"/>
  <c r="M224" i="1"/>
  <c r="L224" i="1"/>
  <c r="M225" i="1"/>
  <c r="L225" i="1"/>
  <c r="M228" i="1"/>
  <c r="L228" i="1"/>
  <c r="M229" i="1"/>
  <c r="L229" i="1"/>
  <c r="M231" i="1"/>
  <c r="L231" i="1"/>
  <c r="M232" i="1"/>
  <c r="L232" i="1"/>
  <c r="M179" i="1"/>
  <c r="L179" i="1"/>
  <c r="M180" i="1"/>
  <c r="L180" i="1"/>
  <c r="M181" i="1"/>
  <c r="L181" i="1"/>
  <c r="M182" i="1"/>
  <c r="L182" i="1"/>
  <c r="M183" i="1"/>
  <c r="L183" i="1"/>
  <c r="M184" i="1"/>
  <c r="L184" i="1"/>
  <c r="M185" i="1"/>
  <c r="L185" i="1"/>
  <c r="M186" i="1"/>
  <c r="L186" i="1"/>
  <c r="M187" i="1"/>
  <c r="L187" i="1"/>
  <c r="M188" i="1"/>
  <c r="L188" i="1"/>
  <c r="M189" i="1"/>
  <c r="L189" i="1"/>
  <c r="M11" i="2"/>
  <c r="L11" i="2"/>
  <c r="M12" i="2"/>
  <c r="L12" i="2"/>
  <c r="M13" i="2"/>
  <c r="L13" i="2"/>
  <c r="M14" i="2"/>
  <c r="L14" i="2"/>
  <c r="M15" i="2"/>
  <c r="L15" i="2"/>
  <c r="M16" i="2"/>
  <c r="L16" i="2"/>
  <c r="M17" i="2"/>
  <c r="L17" i="2"/>
  <c r="M18" i="2"/>
  <c r="L18" i="2"/>
  <c r="M19" i="2"/>
  <c r="L19" i="2"/>
  <c r="M20" i="2"/>
  <c r="L20" i="2"/>
  <c r="M21" i="2"/>
  <c r="L21" i="2"/>
  <c r="M22" i="2"/>
  <c r="L22" i="2"/>
  <c r="M23" i="2"/>
  <c r="L23" i="2"/>
  <c r="M25" i="2"/>
  <c r="L25" i="2"/>
  <c r="M26" i="2"/>
  <c r="L26" i="2"/>
  <c r="M27" i="2"/>
  <c r="L27" i="2"/>
  <c r="M28" i="2"/>
  <c r="L28" i="2"/>
  <c r="M29" i="2"/>
  <c r="L29" i="2"/>
  <c r="M30" i="2"/>
  <c r="L30" i="2"/>
  <c r="M31" i="2"/>
  <c r="L31" i="2"/>
  <c r="M32" i="2"/>
  <c r="L32" i="2"/>
  <c r="M33" i="2"/>
  <c r="L33" i="2"/>
  <c r="M34" i="2"/>
  <c r="L34" i="2"/>
  <c r="M35" i="2"/>
  <c r="L35" i="2"/>
  <c r="M36" i="2"/>
  <c r="L36" i="2"/>
  <c r="M37" i="2"/>
  <c r="L37" i="2"/>
  <c r="M38" i="2"/>
  <c r="L38" i="2"/>
  <c r="M39" i="2"/>
  <c r="L39" i="2"/>
  <c r="M40" i="2"/>
  <c r="L40" i="2"/>
  <c r="M41" i="2"/>
  <c r="L41" i="2"/>
  <c r="M42" i="2"/>
  <c r="L42" i="2"/>
  <c r="M43" i="2"/>
  <c r="L43" i="2"/>
  <c r="M44" i="2"/>
  <c r="L44" i="2"/>
  <c r="M45" i="2"/>
  <c r="L45" i="2"/>
  <c r="M46" i="2"/>
  <c r="L46" i="2"/>
  <c r="M47" i="2"/>
  <c r="L47" i="2"/>
  <c r="M48" i="2"/>
  <c r="L48" i="2"/>
  <c r="M49" i="2"/>
  <c r="L49" i="2"/>
  <c r="M50" i="2"/>
  <c r="L50" i="2"/>
  <c r="M51" i="2"/>
  <c r="L51" i="2"/>
  <c r="M52" i="2"/>
  <c r="L52" i="2"/>
  <c r="M53" i="2"/>
  <c r="L53" i="2"/>
  <c r="M54" i="2"/>
  <c r="L54" i="2"/>
  <c r="M55" i="2"/>
  <c r="L55" i="2"/>
  <c r="M56" i="2"/>
  <c r="L56" i="2"/>
  <c r="M57" i="2"/>
  <c r="L57" i="2"/>
  <c r="M58" i="2"/>
  <c r="L58" i="2"/>
  <c r="M59" i="2"/>
  <c r="L59" i="2"/>
  <c r="M60" i="2"/>
  <c r="L60" i="2"/>
  <c r="M61" i="2"/>
  <c r="L61" i="2"/>
  <c r="M62" i="2"/>
  <c r="L62" i="2"/>
  <c r="M63" i="2"/>
  <c r="L63" i="2"/>
  <c r="M64" i="2"/>
  <c r="L64" i="2"/>
  <c r="M65" i="2"/>
  <c r="L65" i="2"/>
  <c r="I10" i="2"/>
  <c r="I425" i="2" s="1"/>
  <c r="M66" i="2"/>
  <c r="L66" i="2"/>
  <c r="M67" i="2"/>
  <c r="L67" i="2"/>
  <c r="M68" i="2"/>
  <c r="L68" i="2"/>
  <c r="M69" i="2"/>
  <c r="L69" i="2"/>
  <c r="M70" i="2"/>
  <c r="L70" i="2"/>
  <c r="M71" i="2"/>
  <c r="L71" i="2"/>
  <c r="M72" i="2"/>
  <c r="L72" i="2"/>
  <c r="M73" i="2"/>
  <c r="L73" i="2"/>
  <c r="M74" i="2"/>
  <c r="L74" i="2"/>
  <c r="M75" i="2"/>
  <c r="L75" i="2"/>
  <c r="M76" i="2"/>
  <c r="L76" i="2"/>
  <c r="M77" i="2"/>
  <c r="L77" i="2"/>
  <c r="M78" i="2"/>
  <c r="L78" i="2"/>
  <c r="M79" i="2"/>
  <c r="L79" i="2"/>
  <c r="M80" i="2"/>
  <c r="L80" i="2"/>
  <c r="M81" i="2"/>
  <c r="L81" i="2"/>
  <c r="M82" i="2"/>
  <c r="L82" i="2"/>
  <c r="M83" i="2"/>
  <c r="L83" i="2"/>
  <c r="M84" i="2"/>
  <c r="L84" i="2"/>
  <c r="M85" i="2"/>
  <c r="L85" i="2"/>
  <c r="M86" i="2"/>
  <c r="L86" i="2"/>
  <c r="M87" i="2"/>
  <c r="L87" i="2"/>
  <c r="M88" i="2"/>
  <c r="L88" i="2"/>
  <c r="M89" i="2"/>
  <c r="L89" i="2"/>
  <c r="M90" i="2"/>
  <c r="L90" i="2"/>
  <c r="M91" i="2"/>
  <c r="L91" i="2"/>
  <c r="M92" i="2"/>
  <c r="L92" i="2"/>
  <c r="M93" i="2"/>
  <c r="L93" i="2"/>
  <c r="M94" i="2"/>
  <c r="L94" i="2"/>
  <c r="M95" i="2"/>
  <c r="L95" i="2"/>
  <c r="M96" i="2"/>
  <c r="L96" i="2"/>
  <c r="M97" i="2"/>
  <c r="L97" i="2"/>
  <c r="M98" i="2"/>
  <c r="L98" i="2"/>
  <c r="M99" i="2"/>
  <c r="L99" i="2"/>
  <c r="M100" i="2"/>
  <c r="L100" i="2"/>
  <c r="M101" i="2"/>
  <c r="L101" i="2"/>
  <c r="M102" i="2"/>
  <c r="L102" i="2"/>
  <c r="M103" i="2"/>
  <c r="L103" i="2"/>
  <c r="M104" i="2"/>
  <c r="L104" i="2"/>
  <c r="M105" i="2"/>
  <c r="L105" i="2"/>
  <c r="M106" i="2"/>
  <c r="L106" i="2"/>
  <c r="M107" i="2"/>
  <c r="L107" i="2"/>
  <c r="M108" i="2"/>
  <c r="L108" i="2"/>
  <c r="M109" i="2"/>
  <c r="L109" i="2"/>
  <c r="M110" i="2"/>
  <c r="L110" i="2"/>
  <c r="M111" i="2"/>
  <c r="L111" i="2"/>
  <c r="M112" i="2"/>
  <c r="L112" i="2"/>
  <c r="M113" i="2"/>
  <c r="L113" i="2"/>
  <c r="M114" i="2"/>
  <c r="L114" i="2"/>
  <c r="M115" i="2"/>
  <c r="L115" i="2"/>
  <c r="M116" i="2"/>
  <c r="L116" i="2"/>
  <c r="M117" i="2"/>
  <c r="L117" i="2"/>
  <c r="M118" i="2"/>
  <c r="L118" i="2"/>
  <c r="M119" i="2"/>
  <c r="L119" i="2"/>
  <c r="M120" i="2"/>
  <c r="L120" i="2"/>
  <c r="M121" i="2"/>
  <c r="L121" i="2"/>
  <c r="M122" i="2"/>
  <c r="L122" i="2"/>
  <c r="M123" i="2"/>
  <c r="L123" i="2"/>
  <c r="M124" i="2"/>
  <c r="L124" i="2"/>
  <c r="M125" i="2"/>
  <c r="L125" i="2"/>
  <c r="M126" i="2"/>
  <c r="L126" i="2"/>
  <c r="M127" i="2"/>
  <c r="L127" i="2"/>
  <c r="M128" i="2"/>
  <c r="L128" i="2"/>
  <c r="M129" i="2"/>
  <c r="L129" i="2"/>
  <c r="M130" i="2"/>
  <c r="L130" i="2"/>
  <c r="M131" i="2"/>
  <c r="L131" i="2"/>
  <c r="M132" i="2"/>
  <c r="L132" i="2"/>
  <c r="M133" i="2"/>
  <c r="L133" i="2"/>
  <c r="M134" i="2"/>
  <c r="L134" i="2"/>
  <c r="M135" i="2"/>
  <c r="L135" i="2"/>
  <c r="M136" i="2"/>
  <c r="L136" i="2"/>
  <c r="M137" i="2"/>
  <c r="L137" i="2"/>
  <c r="M138" i="2"/>
  <c r="L138" i="2"/>
  <c r="M139" i="2"/>
  <c r="L139" i="2"/>
  <c r="M140" i="2"/>
  <c r="L140" i="2"/>
  <c r="M141" i="2"/>
  <c r="L141" i="2"/>
  <c r="M142" i="2"/>
  <c r="L142" i="2"/>
  <c r="M143" i="2"/>
  <c r="L143" i="2"/>
  <c r="M144" i="2"/>
  <c r="L144" i="2"/>
  <c r="M145" i="2"/>
  <c r="L145" i="2"/>
  <c r="M147" i="2"/>
  <c r="L147" i="2"/>
  <c r="M148" i="2"/>
  <c r="L148" i="2"/>
  <c r="M149" i="2"/>
  <c r="L149" i="2"/>
  <c r="M150" i="2"/>
  <c r="L150" i="2"/>
  <c r="M151" i="2"/>
  <c r="L151" i="2"/>
  <c r="M152" i="2"/>
  <c r="L152" i="2"/>
  <c r="M153" i="2"/>
  <c r="L153" i="2"/>
  <c r="M154" i="2"/>
  <c r="L154" i="2"/>
  <c r="M155" i="2"/>
  <c r="L155" i="2"/>
  <c r="M156" i="2"/>
  <c r="L156" i="2"/>
  <c r="M157" i="2"/>
  <c r="L157" i="2"/>
  <c r="M158" i="2"/>
  <c r="L158" i="2"/>
  <c r="M159" i="2"/>
  <c r="L159" i="2"/>
  <c r="M160" i="2"/>
  <c r="L160" i="2"/>
  <c r="M161" i="2"/>
  <c r="L161" i="2"/>
  <c r="M162" i="2"/>
  <c r="L162" i="2"/>
  <c r="M197" i="2"/>
  <c r="L197" i="2"/>
  <c r="M198" i="2"/>
  <c r="L198" i="2"/>
  <c r="M199" i="2"/>
  <c r="L199" i="2"/>
  <c r="M201" i="2"/>
  <c r="L201" i="2"/>
  <c r="M202" i="2"/>
  <c r="L202" i="2"/>
  <c r="M203" i="2"/>
  <c r="L203" i="2"/>
  <c r="M204" i="2"/>
  <c r="L204" i="2"/>
  <c r="M205" i="2"/>
  <c r="L205" i="2"/>
  <c r="M206" i="2"/>
  <c r="L206" i="2"/>
  <c r="M207" i="2"/>
  <c r="L207" i="2"/>
  <c r="M208" i="2"/>
  <c r="L208" i="2"/>
  <c r="M209" i="2"/>
  <c r="L209" i="2"/>
  <c r="M210" i="2"/>
  <c r="L210" i="2"/>
  <c r="M211" i="2"/>
  <c r="L211" i="2"/>
  <c r="M212" i="2"/>
  <c r="L212" i="2"/>
  <c r="M213" i="2"/>
  <c r="L213" i="2"/>
  <c r="M214" i="2"/>
  <c r="L214" i="2"/>
  <c r="M215" i="2"/>
  <c r="L215" i="2"/>
  <c r="M216" i="2"/>
  <c r="L216" i="2"/>
  <c r="M217" i="2"/>
  <c r="L217" i="2"/>
  <c r="M218" i="2"/>
  <c r="L218" i="2"/>
  <c r="M219" i="2"/>
  <c r="L219" i="2"/>
  <c r="M220" i="2"/>
  <c r="L220" i="2"/>
  <c r="M221" i="2"/>
  <c r="L221" i="2"/>
  <c r="M222" i="2"/>
  <c r="L222" i="2"/>
  <c r="M223" i="2"/>
  <c r="L223" i="2"/>
  <c r="M224" i="2"/>
  <c r="L224" i="2"/>
  <c r="M225" i="2"/>
  <c r="L225" i="2"/>
  <c r="M226" i="2"/>
  <c r="L226" i="2"/>
  <c r="M227" i="2"/>
  <c r="L227" i="2"/>
  <c r="M228" i="2"/>
  <c r="L228" i="2"/>
  <c r="M229" i="2"/>
  <c r="L229" i="2"/>
  <c r="M230" i="2"/>
  <c r="L230" i="2"/>
  <c r="M231" i="2"/>
  <c r="L231" i="2"/>
  <c r="M232" i="2"/>
  <c r="L232" i="2"/>
  <c r="M233" i="2"/>
  <c r="L233" i="2"/>
  <c r="M234" i="2"/>
  <c r="L234" i="2"/>
  <c r="M235" i="2"/>
  <c r="L235" i="2"/>
  <c r="M236" i="2"/>
  <c r="L236" i="2"/>
  <c r="M237" i="2"/>
  <c r="L237" i="2"/>
  <c r="M238" i="2"/>
  <c r="L238" i="2"/>
  <c r="M239" i="2"/>
  <c r="L239" i="2"/>
  <c r="M240" i="2"/>
  <c r="L240" i="2"/>
  <c r="M241" i="2"/>
  <c r="L241" i="2"/>
  <c r="M242" i="2"/>
  <c r="L242" i="2"/>
  <c r="M243" i="2"/>
  <c r="L243" i="2"/>
  <c r="M244" i="2"/>
  <c r="L244" i="2"/>
  <c r="M245" i="2"/>
  <c r="L245" i="2"/>
  <c r="M246" i="2"/>
  <c r="L246" i="2"/>
  <c r="M247" i="2"/>
  <c r="L247" i="2"/>
  <c r="M248" i="2"/>
  <c r="L248" i="2"/>
  <c r="M249" i="2"/>
  <c r="L249" i="2"/>
  <c r="M250" i="2"/>
  <c r="L250" i="2"/>
  <c r="M251" i="2"/>
  <c r="L251" i="2"/>
  <c r="M252" i="2"/>
  <c r="L252" i="2"/>
  <c r="M253" i="2"/>
  <c r="L253" i="2"/>
  <c r="M254" i="2"/>
  <c r="L254" i="2"/>
  <c r="M255" i="2"/>
  <c r="L255" i="2"/>
  <c r="M256" i="2"/>
  <c r="L256" i="2"/>
  <c r="M257" i="2"/>
  <c r="L257" i="2"/>
  <c r="M258" i="2"/>
  <c r="L258" i="2"/>
  <c r="M259" i="2"/>
  <c r="L259" i="2"/>
  <c r="M260" i="2"/>
  <c r="L260" i="2"/>
  <c r="M261" i="2"/>
  <c r="L261" i="2"/>
  <c r="M262" i="2"/>
  <c r="L262" i="2"/>
  <c r="M263" i="2"/>
  <c r="L263" i="2"/>
  <c r="M264" i="2"/>
  <c r="L264" i="2"/>
  <c r="M265" i="2"/>
  <c r="L265" i="2"/>
  <c r="M287" i="2"/>
  <c r="L287" i="2"/>
  <c r="M288" i="2"/>
  <c r="L288" i="2"/>
  <c r="M289" i="2"/>
  <c r="L289" i="2"/>
  <c r="M290" i="2"/>
  <c r="L290" i="2"/>
  <c r="M291" i="2"/>
  <c r="L291" i="2"/>
  <c r="M292" i="2"/>
  <c r="L292" i="2"/>
  <c r="M293" i="2"/>
  <c r="L293" i="2"/>
  <c r="M294" i="2"/>
  <c r="L294" i="2"/>
  <c r="M295" i="2"/>
  <c r="L295" i="2"/>
  <c r="M296" i="2"/>
  <c r="L296" i="2"/>
  <c r="M297" i="2"/>
  <c r="L297" i="2"/>
  <c r="M298" i="2"/>
  <c r="L298" i="2"/>
  <c r="M299" i="2"/>
  <c r="L299" i="2"/>
  <c r="M300" i="2"/>
  <c r="L300" i="2"/>
  <c r="M301" i="2"/>
  <c r="L301" i="2"/>
  <c r="M302" i="2"/>
  <c r="L302" i="2"/>
  <c r="M303" i="2"/>
  <c r="L303" i="2"/>
  <c r="M304" i="2"/>
  <c r="L304" i="2"/>
  <c r="M305" i="2"/>
  <c r="L305" i="2"/>
  <c r="M306" i="2"/>
  <c r="L306" i="2"/>
  <c r="M307" i="2"/>
  <c r="L307" i="2"/>
  <c r="M308" i="2"/>
  <c r="L308" i="2"/>
  <c r="M309" i="2"/>
  <c r="L309" i="2"/>
  <c r="M310" i="2"/>
  <c r="L310" i="2"/>
  <c r="M311" i="2"/>
  <c r="L311" i="2"/>
  <c r="M312" i="2"/>
  <c r="L312" i="2"/>
  <c r="M313" i="2"/>
  <c r="L313" i="2"/>
  <c r="M314" i="2"/>
  <c r="L314" i="2"/>
  <c r="M315" i="2"/>
  <c r="L315" i="2"/>
  <c r="M326" i="2"/>
  <c r="L326" i="2"/>
  <c r="M327" i="2"/>
  <c r="L327" i="2"/>
  <c r="M328" i="2"/>
  <c r="L328" i="2"/>
  <c r="M329" i="2"/>
  <c r="L329" i="2"/>
  <c r="M330" i="2"/>
  <c r="L330" i="2"/>
  <c r="M331" i="2"/>
  <c r="L331" i="2"/>
  <c r="M332" i="2"/>
  <c r="L332" i="2"/>
  <c r="M333" i="2"/>
  <c r="L333" i="2"/>
  <c r="M334" i="2"/>
  <c r="L334" i="2"/>
  <c r="M335" i="2"/>
  <c r="L335" i="2"/>
  <c r="M336" i="2"/>
  <c r="L336" i="2"/>
  <c r="M337" i="2"/>
  <c r="L337" i="2"/>
  <c r="M338" i="2"/>
  <c r="L338" i="2"/>
  <c r="M339" i="2"/>
  <c r="L339" i="2"/>
  <c r="M340" i="2"/>
  <c r="L340" i="2"/>
  <c r="M341" i="2"/>
  <c r="L341" i="2"/>
  <c r="M342" i="2"/>
  <c r="L342" i="2"/>
  <c r="M343" i="2"/>
  <c r="L343" i="2"/>
  <c r="M344" i="2"/>
  <c r="L344" i="2"/>
  <c r="M345" i="2"/>
  <c r="L345" i="2"/>
  <c r="M346" i="2"/>
  <c r="L346" i="2"/>
  <c r="M347" i="2"/>
  <c r="L347" i="2"/>
  <c r="M348" i="2"/>
  <c r="L348" i="2"/>
  <c r="M349" i="2"/>
  <c r="L349" i="2"/>
  <c r="M350" i="2"/>
  <c r="L350" i="2"/>
  <c r="M351" i="2"/>
  <c r="L351" i="2"/>
  <c r="M352" i="2"/>
  <c r="L352" i="2"/>
  <c r="M353" i="2"/>
  <c r="L353" i="2"/>
  <c r="M354" i="2"/>
  <c r="L354" i="2"/>
  <c r="M355" i="2"/>
  <c r="L355" i="2"/>
  <c r="M356" i="2"/>
  <c r="L356" i="2"/>
  <c r="M357" i="2"/>
  <c r="L357" i="2"/>
  <c r="M358" i="2"/>
  <c r="L358" i="2"/>
  <c r="M359" i="2"/>
  <c r="L359" i="2"/>
  <c r="M360" i="2"/>
  <c r="L360" i="2"/>
  <c r="M361" i="2"/>
  <c r="L361" i="2"/>
  <c r="M362" i="2"/>
  <c r="L362" i="2"/>
  <c r="M363" i="2"/>
  <c r="L363" i="2"/>
  <c r="M364" i="2"/>
  <c r="L364" i="2"/>
  <c r="M365" i="2"/>
  <c r="L365" i="2"/>
  <c r="M366" i="2"/>
  <c r="L366" i="2"/>
  <c r="M367" i="2"/>
  <c r="L367" i="2"/>
  <c r="M368" i="2"/>
  <c r="L368" i="2"/>
  <c r="M369" i="2"/>
  <c r="L369" i="2"/>
  <c r="M370" i="2"/>
  <c r="L370" i="2"/>
  <c r="M371" i="2"/>
  <c r="L371" i="2"/>
  <c r="M372" i="2"/>
  <c r="L372" i="2"/>
  <c r="M373" i="2"/>
  <c r="L373" i="2"/>
  <c r="M374" i="2"/>
  <c r="L374" i="2"/>
  <c r="M375" i="2"/>
  <c r="L375" i="2"/>
  <c r="M376" i="2"/>
  <c r="L376" i="2"/>
  <c r="M377" i="2"/>
  <c r="L377" i="2"/>
  <c r="M378" i="2"/>
  <c r="L378" i="2"/>
  <c r="M379" i="2"/>
  <c r="L379" i="2"/>
  <c r="M380" i="2"/>
  <c r="L380" i="2"/>
  <c r="M381" i="2"/>
  <c r="L381" i="2"/>
  <c r="M382" i="2"/>
  <c r="L382" i="2"/>
  <c r="M383" i="2"/>
  <c r="L383" i="2"/>
  <c r="M384" i="2"/>
  <c r="L384" i="2"/>
  <c r="M385" i="2"/>
  <c r="L385" i="2"/>
  <c r="M386" i="2"/>
  <c r="L386" i="2"/>
  <c r="M387" i="2"/>
  <c r="L387" i="2"/>
  <c r="M388" i="2"/>
  <c r="L388" i="2"/>
  <c r="M389" i="2"/>
  <c r="L389" i="2"/>
  <c r="M390" i="2"/>
  <c r="L390" i="2"/>
  <c r="M391" i="2"/>
  <c r="L391" i="2"/>
  <c r="M392" i="2"/>
  <c r="L392" i="2"/>
  <c r="M393" i="2"/>
  <c r="L393" i="2"/>
  <c r="M394" i="2"/>
  <c r="L394" i="2"/>
  <c r="M395" i="2"/>
  <c r="L395" i="2"/>
  <c r="M407" i="2"/>
  <c r="L407" i="2"/>
  <c r="M408" i="2"/>
  <c r="L408" i="2"/>
  <c r="M409" i="2"/>
  <c r="L409" i="2"/>
  <c r="M410" i="2"/>
  <c r="L410" i="2"/>
  <c r="M411" i="2"/>
  <c r="L411" i="2"/>
  <c r="M412" i="2"/>
  <c r="L412" i="2"/>
  <c r="M413" i="2"/>
  <c r="L413" i="2"/>
  <c r="M10" i="1"/>
  <c r="L10" i="1"/>
  <c r="M11" i="1"/>
  <c r="L11" i="1"/>
  <c r="M12" i="1"/>
  <c r="L12" i="1"/>
  <c r="M13" i="1"/>
  <c r="L13" i="1"/>
  <c r="M15" i="1"/>
  <c r="L15" i="1"/>
  <c r="M16" i="1"/>
  <c r="L16" i="1"/>
  <c r="M17" i="1"/>
  <c r="L17" i="1"/>
  <c r="M18" i="1"/>
  <c r="L18" i="1"/>
  <c r="M19" i="1"/>
  <c r="L19" i="1"/>
  <c r="M21" i="1"/>
  <c r="L21" i="1"/>
  <c r="M22" i="1"/>
  <c r="L22" i="1"/>
  <c r="M24" i="1"/>
  <c r="L24" i="1"/>
  <c r="M25" i="1"/>
  <c r="L25" i="1"/>
  <c r="M27" i="1"/>
  <c r="L27" i="1"/>
  <c r="M28" i="1"/>
  <c r="L28" i="1"/>
  <c r="M29" i="1"/>
  <c r="L29" i="1"/>
  <c r="M30" i="1"/>
  <c r="L30" i="1"/>
  <c r="M31" i="1"/>
  <c r="L31" i="1"/>
  <c r="M33" i="1"/>
  <c r="L33" i="1"/>
  <c r="M34" i="1"/>
  <c r="L34" i="1"/>
  <c r="M36" i="1"/>
  <c r="L36" i="1"/>
  <c r="M37" i="1"/>
  <c r="L37" i="1"/>
  <c r="M38" i="1"/>
  <c r="L38" i="1"/>
  <c r="M39" i="1"/>
  <c r="L39" i="1"/>
  <c r="M40" i="1"/>
  <c r="L40" i="1"/>
  <c r="M41" i="1"/>
  <c r="L41" i="1"/>
  <c r="M42" i="1"/>
  <c r="L42" i="1"/>
  <c r="M43" i="1"/>
  <c r="L43" i="1"/>
  <c r="M44" i="1"/>
  <c r="L44" i="1"/>
  <c r="M45" i="1"/>
  <c r="L45" i="1"/>
  <c r="M46" i="1"/>
  <c r="L46" i="1"/>
  <c r="M47" i="1"/>
  <c r="L47" i="1"/>
  <c r="M48" i="1"/>
  <c r="L48" i="1"/>
  <c r="M49" i="1"/>
  <c r="L49" i="1"/>
  <c r="M50" i="1"/>
  <c r="L50" i="1"/>
  <c r="M51" i="1"/>
  <c r="L51" i="1"/>
  <c r="M52" i="1"/>
  <c r="L52" i="1"/>
  <c r="M53" i="1"/>
  <c r="L53" i="1"/>
  <c r="M54" i="1"/>
  <c r="L54" i="1"/>
  <c r="M55" i="1"/>
  <c r="L55" i="1"/>
  <c r="M56" i="1"/>
  <c r="L56" i="1"/>
  <c r="M57" i="1"/>
  <c r="L57" i="1"/>
  <c r="M58" i="1"/>
  <c r="L58" i="1"/>
  <c r="M59" i="1"/>
  <c r="L59" i="1"/>
  <c r="M60" i="1"/>
  <c r="L60" i="1"/>
  <c r="M61" i="1"/>
  <c r="L61" i="1"/>
  <c r="M62" i="1"/>
  <c r="L62" i="1"/>
  <c r="M63" i="1"/>
  <c r="L63" i="1"/>
  <c r="M64" i="1"/>
  <c r="L64" i="1"/>
  <c r="M65" i="1"/>
  <c r="L65" i="1"/>
  <c r="M66" i="1"/>
  <c r="L66" i="1"/>
  <c r="M67" i="1"/>
  <c r="L67" i="1"/>
  <c r="M68" i="1"/>
  <c r="L68" i="1"/>
  <c r="M69" i="1"/>
  <c r="L69" i="1"/>
  <c r="M70" i="1"/>
  <c r="L70" i="1"/>
  <c r="M71" i="1"/>
  <c r="L71" i="1"/>
  <c r="M72" i="1"/>
  <c r="L72" i="1"/>
  <c r="M73" i="1"/>
  <c r="L73" i="1"/>
  <c r="M74" i="1"/>
  <c r="L74" i="1"/>
  <c r="M75" i="1"/>
  <c r="L75" i="1"/>
  <c r="M76" i="1"/>
  <c r="L76" i="1"/>
  <c r="M77" i="1"/>
  <c r="L77" i="1"/>
  <c r="M78" i="1"/>
  <c r="L78" i="1"/>
  <c r="M79" i="1"/>
  <c r="L79" i="1"/>
  <c r="M80" i="1"/>
  <c r="L80" i="1"/>
  <c r="M81" i="1"/>
  <c r="L81" i="1"/>
  <c r="M82" i="1"/>
  <c r="L82" i="1"/>
  <c r="M83" i="1"/>
  <c r="L83" i="1"/>
  <c r="M84" i="1"/>
  <c r="L84" i="1"/>
  <c r="M85" i="1"/>
  <c r="L85" i="1"/>
  <c r="M86" i="1"/>
  <c r="L86" i="1"/>
  <c r="M87" i="1"/>
  <c r="L87" i="1"/>
  <c r="M88" i="1"/>
  <c r="L88" i="1"/>
  <c r="M89" i="1"/>
  <c r="L89" i="1"/>
  <c r="M90" i="1"/>
  <c r="L90" i="1"/>
  <c r="M91" i="1"/>
  <c r="L91" i="1"/>
  <c r="M92" i="1"/>
  <c r="L92" i="1"/>
  <c r="M93" i="1"/>
  <c r="L93" i="1"/>
  <c r="M94" i="1"/>
  <c r="L94" i="1"/>
  <c r="M95" i="1"/>
  <c r="L95" i="1"/>
  <c r="M96" i="1"/>
  <c r="L96" i="1"/>
  <c r="M97" i="1"/>
  <c r="L97" i="1"/>
  <c r="M98" i="1"/>
  <c r="L98" i="1"/>
  <c r="M99" i="1"/>
  <c r="L99" i="1"/>
  <c r="M100" i="1"/>
  <c r="L100" i="1"/>
  <c r="M101" i="1"/>
  <c r="L101" i="1"/>
  <c r="M102" i="1"/>
  <c r="L102" i="1"/>
  <c r="M103" i="1"/>
  <c r="L103" i="1"/>
  <c r="M104" i="1"/>
  <c r="L104" i="1"/>
  <c r="M105" i="1"/>
  <c r="L105" i="1"/>
  <c r="M106" i="1"/>
  <c r="L106" i="1"/>
  <c r="M107" i="1"/>
  <c r="L107" i="1"/>
  <c r="M108" i="1"/>
  <c r="L108" i="1"/>
  <c r="M109" i="1"/>
  <c r="L109" i="1"/>
  <c r="M110" i="1"/>
  <c r="L110" i="1"/>
  <c r="M111" i="1"/>
  <c r="L111" i="1"/>
  <c r="M112" i="1"/>
  <c r="L112" i="1"/>
  <c r="M113" i="1"/>
  <c r="L113" i="1"/>
  <c r="M114" i="1"/>
  <c r="L114" i="1"/>
  <c r="M115" i="1"/>
  <c r="L115" i="1"/>
  <c r="M116" i="1"/>
  <c r="L116" i="1"/>
  <c r="M117" i="1"/>
  <c r="L117" i="1"/>
  <c r="M118" i="1"/>
  <c r="L118" i="1"/>
  <c r="I9" i="1"/>
  <c r="M119" i="1"/>
  <c r="L119" i="1"/>
  <c r="M120" i="1"/>
  <c r="L120" i="1"/>
  <c r="M121" i="1"/>
  <c r="L121" i="1"/>
  <c r="M122" i="1"/>
  <c r="L122" i="1"/>
  <c r="M123" i="1"/>
  <c r="L123" i="1"/>
  <c r="M124" i="1"/>
  <c r="L124" i="1"/>
  <c r="M125" i="1"/>
  <c r="L125" i="1"/>
  <c r="M126" i="1"/>
  <c r="L126" i="1"/>
  <c r="M127" i="1"/>
  <c r="L127" i="1"/>
  <c r="M128" i="1"/>
  <c r="L128" i="1"/>
  <c r="M129" i="1"/>
  <c r="L129" i="1"/>
  <c r="M130" i="1"/>
  <c r="L130" i="1"/>
  <c r="M131" i="1"/>
  <c r="L131" i="1"/>
  <c r="M132" i="1"/>
  <c r="L132" i="1"/>
  <c r="M133" i="1"/>
  <c r="L133" i="1"/>
  <c r="M134" i="1"/>
  <c r="L134" i="1"/>
  <c r="M135" i="1"/>
  <c r="L135" i="1"/>
  <c r="M136" i="1"/>
  <c r="L136" i="1"/>
  <c r="M137" i="1"/>
  <c r="L137" i="1"/>
  <c r="M138" i="1"/>
  <c r="L138" i="1"/>
  <c r="M139" i="1"/>
  <c r="L139" i="1"/>
  <c r="M140" i="1"/>
  <c r="L140" i="1"/>
  <c r="M141" i="1"/>
  <c r="L141" i="1"/>
  <c r="M142" i="1"/>
  <c r="L142" i="1"/>
  <c r="M143" i="1"/>
  <c r="L143" i="1"/>
  <c r="M144" i="1"/>
  <c r="L144" i="1"/>
  <c r="M145" i="1"/>
  <c r="L145" i="1"/>
  <c r="M146" i="1"/>
  <c r="L146" i="1"/>
  <c r="M147" i="1"/>
  <c r="L147" i="1"/>
  <c r="M148" i="1"/>
  <c r="L148" i="1"/>
  <c r="M149" i="1"/>
  <c r="L149" i="1"/>
  <c r="M150" i="1"/>
  <c r="L150" i="1"/>
  <c r="M151" i="1"/>
  <c r="L151" i="1"/>
  <c r="M152" i="1"/>
  <c r="L152" i="1"/>
  <c r="M153" i="1"/>
  <c r="L153" i="1"/>
  <c r="M154" i="1"/>
  <c r="L154" i="1"/>
  <c r="M155" i="1"/>
  <c r="L155" i="1"/>
  <c r="M156" i="1"/>
  <c r="L156" i="1"/>
  <c r="M157" i="1"/>
  <c r="L157" i="1"/>
  <c r="M158" i="1"/>
  <c r="L158" i="1"/>
  <c r="M159" i="1"/>
  <c r="L159" i="1"/>
  <c r="M160" i="1"/>
  <c r="L160" i="1"/>
  <c r="M161" i="1"/>
  <c r="L161" i="1"/>
  <c r="M162" i="1"/>
  <c r="L162" i="1"/>
  <c r="M163" i="1"/>
  <c r="L163" i="1"/>
  <c r="M164" i="1"/>
  <c r="L164" i="1"/>
  <c r="M165" i="1"/>
  <c r="L165" i="1"/>
  <c r="M166" i="1"/>
  <c r="L166" i="1"/>
  <c r="M167" i="1"/>
  <c r="L167" i="1"/>
  <c r="M168" i="1"/>
  <c r="L168" i="1"/>
  <c r="M169" i="1"/>
  <c r="L169" i="1"/>
  <c r="M170" i="1"/>
  <c r="L170" i="1"/>
  <c r="M171" i="1"/>
  <c r="L171" i="1"/>
  <c r="M172" i="1"/>
  <c r="L172" i="1"/>
  <c r="M173" i="1"/>
  <c r="L173" i="1"/>
  <c r="M174" i="1"/>
  <c r="L174" i="1"/>
  <c r="M175" i="1"/>
  <c r="L175" i="1"/>
  <c r="M176" i="1"/>
  <c r="L176" i="1"/>
  <c r="M177" i="1"/>
  <c r="L177" i="1"/>
  <c r="M178" i="1"/>
  <c r="L178" i="1"/>
  <c r="M190" i="1"/>
  <c r="L190" i="1"/>
  <c r="M191" i="1"/>
  <c r="L191" i="1"/>
  <c r="M192" i="1"/>
  <c r="L192" i="1"/>
  <c r="M193" i="1"/>
  <c r="L193" i="1"/>
  <c r="M194" i="1"/>
  <c r="L194" i="1"/>
  <c r="M195" i="1"/>
  <c r="L195" i="1"/>
  <c r="M196" i="1"/>
  <c r="L196" i="1"/>
  <c r="M197" i="1"/>
  <c r="L197" i="1"/>
  <c r="M198" i="1"/>
  <c r="L198" i="1"/>
  <c r="M199" i="1"/>
  <c r="L199" i="1"/>
  <c r="M200" i="1"/>
  <c r="L200" i="1"/>
  <c r="M201" i="1"/>
  <c r="L201" i="1"/>
  <c r="M202" i="1"/>
  <c r="L202" i="1"/>
  <c r="M203" i="1"/>
  <c r="L203" i="1"/>
  <c r="M204" i="1"/>
  <c r="L204" i="1"/>
  <c r="M205" i="1"/>
  <c r="L205" i="1"/>
  <c r="M206" i="1"/>
  <c r="L206" i="1"/>
  <c r="M207" i="1"/>
  <c r="L207" i="1"/>
  <c r="M208" i="1"/>
  <c r="L208" i="1"/>
  <c r="M209" i="1"/>
  <c r="L209" i="1"/>
  <c r="M210" i="1"/>
  <c r="L210" i="1"/>
  <c r="M211" i="1"/>
  <c r="L211" i="1"/>
  <c r="M212" i="1"/>
  <c r="L212" i="1"/>
  <c r="M213" i="1"/>
  <c r="L213" i="1"/>
  <c r="M214" i="1"/>
  <c r="L214" i="1"/>
  <c r="M215" i="1"/>
  <c r="L215" i="1"/>
  <c r="M216" i="1"/>
  <c r="L216" i="1"/>
  <c r="M217" i="1"/>
  <c r="L217" i="1"/>
  <c r="M218" i="1"/>
  <c r="L218" i="1"/>
  <c r="M219" i="1"/>
  <c r="L219" i="1"/>
  <c r="M220" i="1"/>
  <c r="L220" i="1"/>
  <c r="M272" i="1"/>
  <c r="L272" i="1"/>
  <c r="M273" i="1"/>
  <c r="L273" i="1"/>
  <c r="M274" i="1"/>
  <c r="L274" i="1"/>
  <c r="M275" i="1"/>
  <c r="L275" i="1"/>
  <c r="M276" i="1"/>
  <c r="L276" i="1"/>
  <c r="M277" i="1"/>
  <c r="L277" i="1"/>
  <c r="M278" i="1"/>
  <c r="L278" i="1"/>
  <c r="M279" i="1"/>
  <c r="L279" i="1"/>
  <c r="M280" i="1"/>
  <c r="L280" i="1"/>
  <c r="M281" i="1"/>
  <c r="L281" i="1"/>
  <c r="M282" i="1"/>
  <c r="L282" i="1"/>
  <c r="M283" i="1"/>
  <c r="L283" i="1"/>
  <c r="M284" i="1"/>
  <c r="L284" i="1"/>
  <c r="M285" i="1"/>
  <c r="L285" i="1"/>
  <c r="M286" i="1"/>
  <c r="L286" i="1"/>
  <c r="M287" i="1"/>
  <c r="L287" i="1"/>
  <c r="M288" i="1"/>
  <c r="L288" i="1"/>
  <c r="M289" i="1"/>
  <c r="L289" i="1"/>
  <c r="M290" i="1"/>
  <c r="L290" i="1"/>
  <c r="M291" i="1"/>
  <c r="L291" i="1"/>
  <c r="M292" i="1"/>
  <c r="L292" i="1"/>
  <c r="M293" i="1"/>
  <c r="L293" i="1"/>
  <c r="M294" i="1"/>
  <c r="L294" i="1"/>
  <c r="M295" i="1"/>
  <c r="L295" i="1"/>
  <c r="M296" i="1"/>
  <c r="L296" i="1"/>
  <c r="M297" i="1"/>
  <c r="L297" i="1"/>
  <c r="M298" i="1"/>
  <c r="L298" i="1"/>
  <c r="M299" i="1"/>
  <c r="L299" i="1"/>
  <c r="M300" i="1"/>
  <c r="L300" i="1"/>
  <c r="M301" i="1"/>
  <c r="L301" i="1"/>
  <c r="M302" i="1"/>
  <c r="L302" i="1"/>
  <c r="M303" i="1"/>
  <c r="L303" i="1"/>
  <c r="M304" i="1"/>
  <c r="L304" i="1"/>
  <c r="M305" i="1"/>
  <c r="L305" i="1"/>
  <c r="M306" i="1"/>
  <c r="L306" i="1"/>
  <c r="M307" i="1"/>
  <c r="L307" i="1"/>
  <c r="M308" i="1"/>
  <c r="L308" i="1"/>
  <c r="M309" i="1"/>
  <c r="L309" i="1"/>
  <c r="M310" i="1"/>
  <c r="L310" i="1"/>
  <c r="M311" i="1"/>
  <c r="L311" i="1"/>
  <c r="M312" i="1"/>
  <c r="L312" i="1"/>
  <c r="M313" i="1"/>
  <c r="L313" i="1"/>
  <c r="M314" i="1"/>
  <c r="L314" i="1"/>
  <c r="M315" i="1"/>
  <c r="L315" i="1"/>
  <c r="M316" i="1"/>
  <c r="L316" i="1"/>
  <c r="M317" i="1"/>
  <c r="L317" i="1"/>
  <c r="M318" i="1"/>
  <c r="L318" i="1"/>
  <c r="M319" i="1"/>
  <c r="L319" i="1"/>
  <c r="M320" i="1"/>
  <c r="L320" i="1"/>
  <c r="M321" i="1"/>
  <c r="L321" i="1"/>
  <c r="M322" i="1"/>
  <c r="L322" i="1"/>
  <c r="M323" i="1"/>
  <c r="L323" i="1"/>
  <c r="M10" i="2" l="1"/>
  <c r="M425" i="2" s="1"/>
  <c r="L10" i="2"/>
  <c r="L425" i="2" s="1"/>
  <c r="I324" i="1"/>
  <c r="M9" i="1"/>
  <c r="M324" i="1" s="1"/>
  <c r="L9" i="1"/>
  <c r="L324" i="1" s="1"/>
</calcChain>
</file>

<file path=xl/sharedStrings.xml><?xml version="1.0" encoding="utf-8"?>
<sst xmlns="http://schemas.openxmlformats.org/spreadsheetml/2006/main" count="1687" uniqueCount="286">
  <si>
    <t xml:space="preserve">MINISTERUL AFACERILOR  INTERNE                        </t>
  </si>
  <si>
    <t>INSPECTORATUL DE POLIŢIE  JUDEŢEAN ARGEŞ</t>
  </si>
  <si>
    <t xml:space="preserve">SERVICIUL LOGISTIC  </t>
  </si>
  <si>
    <t>ANEXA NR. 1 LA NOTA DE ESTIMARE</t>
  </si>
  <si>
    <t>Lot I: Întreținere şi reparații autovehicule de productie indigenă -ÎN AFARA GARANTIEI</t>
  </si>
  <si>
    <t>Nr. crt.</t>
  </si>
  <si>
    <t>Marca</t>
  </si>
  <si>
    <t xml:space="preserve"> Denumire </t>
  </si>
  <si>
    <t>UM</t>
  </si>
  <si>
    <t xml:space="preserve">Preț piesă schimb </t>
  </si>
  <si>
    <t>Tarif lei/ora</t>
  </si>
  <si>
    <t>Timp,  oră</t>
  </si>
  <si>
    <t>Valoare estimată manoperă fără T.V.A. lei/buc.</t>
  </si>
  <si>
    <t xml:space="preserve">TOTAL    preț unitar               </t>
  </si>
  <si>
    <t>Cantitate  MIN estimată acord cadru</t>
  </si>
  <si>
    <t>Cantitate  MAX estimată acord cadru</t>
  </si>
  <si>
    <t>TOTAL GENERAL MIN acord cadru</t>
  </si>
  <si>
    <t xml:space="preserve">TOTAL GENERAL MAX acord cadru </t>
  </si>
  <si>
    <t>7=5x6</t>
  </si>
  <si>
    <t>8=4+7</t>
  </si>
  <si>
    <t>11=8x9</t>
  </si>
  <si>
    <t>12=8x10</t>
  </si>
  <si>
    <t>Toate din LOT I</t>
  </si>
  <si>
    <t>Reglat directie</t>
  </si>
  <si>
    <t>buc</t>
  </si>
  <si>
    <t>Testare frane</t>
  </si>
  <si>
    <t>Testare amotizoare</t>
  </si>
  <si>
    <t>Revizie tehnică ( include recepţie faptică + verificare tehnică /diagnoză computerizată)</t>
  </si>
  <si>
    <t>buc.</t>
  </si>
  <si>
    <t>Dacia Logan 0.9  poziția 1 si pozitia 2 din tabel (LOT I)</t>
  </si>
  <si>
    <t>Bujie aprindere</t>
  </si>
  <si>
    <t>Disc frână</t>
  </si>
  <si>
    <t>Filtru aer</t>
  </si>
  <si>
    <t>Filtru habitaclu</t>
  </si>
  <si>
    <t>Filtru ulei</t>
  </si>
  <si>
    <t>Plăcuțe frână</t>
  </si>
  <si>
    <t>set</t>
  </si>
  <si>
    <t>Saboți frână</t>
  </si>
  <si>
    <t xml:space="preserve">Ulei motor </t>
  </si>
  <si>
    <t>schimb</t>
  </si>
  <si>
    <t>Dacia Logan 0.9  poziția 3 din tabel (LOT I)</t>
  </si>
  <si>
    <t>Dacia Sandero 0.9  poziția 4 din tabel (LOT I)</t>
  </si>
  <si>
    <t>Dacia Logan 1.2  poziția 5 din tabel              (LOT I )</t>
  </si>
  <si>
    <t>Amortizor spate</t>
  </si>
  <si>
    <t>Amortizor fata</t>
  </si>
  <si>
    <t>Bieleta antirasturnare</t>
  </si>
  <si>
    <t>Bieleta antiruliu</t>
  </si>
  <si>
    <t>Bloc lumini</t>
  </si>
  <si>
    <t>Bobina inductie</t>
  </si>
  <si>
    <t>Brat suspensie</t>
  </si>
  <si>
    <t>Bucsa bara stabilizatoare</t>
  </si>
  <si>
    <t>Cablu frana mana</t>
  </si>
  <si>
    <t>Colectie radiator incalzire                (cu garnituri)</t>
  </si>
  <si>
    <t>Cap bara(pipa)</t>
  </si>
  <si>
    <t>Captor turatie si pozitie</t>
  </si>
  <si>
    <t>Cilindru frana spate</t>
  </si>
  <si>
    <t>Contact pornire</t>
  </si>
  <si>
    <t>Contactor stop frana</t>
  </si>
  <si>
    <t>Contactor de mers inapoi</t>
  </si>
  <si>
    <t>Curea alternator</t>
  </si>
  <si>
    <t>Fise bujii</t>
  </si>
  <si>
    <t>Garnitura capac supape</t>
  </si>
  <si>
    <t>GMV racire (cu AC)</t>
  </si>
  <si>
    <t>GMV incalzire</t>
  </si>
  <si>
    <t>Kit ambreiaj</t>
  </si>
  <si>
    <t>Kit distribuție (curea + rolă) +pompa apa</t>
  </si>
  <si>
    <t>Planetara stg</t>
  </si>
  <si>
    <t>Planetara dr</t>
  </si>
  <si>
    <t>Pompa benzina(complet echipata)</t>
  </si>
  <si>
    <t>Radiator racire(cu AC)</t>
  </si>
  <si>
    <t>Rulment fata cu ABS</t>
  </si>
  <si>
    <t>Rulment spate cu ABS</t>
  </si>
  <si>
    <t>Rotula axiala (bieleta directie)</t>
  </si>
  <si>
    <t>Termostat</t>
  </si>
  <si>
    <t>Toba finala</t>
  </si>
  <si>
    <t>Toba detenta</t>
  </si>
  <si>
    <t>Dacia Logan 1.6  poziția 6 din tabel              (LOT I )</t>
  </si>
  <si>
    <t>Alternator Logan 1.6</t>
  </si>
  <si>
    <t>Amplificator franare</t>
  </si>
  <si>
    <t>Articulatie osie(bucsa punte spate)</t>
  </si>
  <si>
    <t>Cablu acceleratie</t>
  </si>
  <si>
    <t>Colectie radiator incalzire                  (cu garnituri)</t>
  </si>
  <si>
    <t>Carcasa termostat (capac cutie apa)</t>
  </si>
  <si>
    <t xml:space="preserve">Caseta  servodirectie </t>
  </si>
  <si>
    <t xml:space="preserve">Cilindru frana </t>
  </si>
  <si>
    <t>Coloana ax volan</t>
  </si>
  <si>
    <t>Compensator frana</t>
  </si>
  <si>
    <t>Corp clapeta acceleratie</t>
  </si>
  <si>
    <t>Fulie alternator 1.6</t>
  </si>
  <si>
    <t>Garnitura termostat</t>
  </si>
  <si>
    <t>GMV racire ( cu AC)</t>
  </si>
  <si>
    <t>Montare acumulator auto                  (cu verificare sistem incarcare)</t>
  </si>
  <si>
    <t>Pompa servodirectie Logan 1.6</t>
  </si>
  <si>
    <t>Pompa frana (cilindru principal)</t>
  </si>
  <si>
    <t>Portfuzeta fata</t>
  </si>
  <si>
    <t>Radiator racire (cu AC)</t>
  </si>
  <si>
    <t>Senzor viteza</t>
  </si>
  <si>
    <t>Tambur frana</t>
  </si>
  <si>
    <t>Dacia Logan 1.5  poziția 7 din tabel              (LOT I )</t>
  </si>
  <si>
    <t>Alternator (pentru echipare cu AC)</t>
  </si>
  <si>
    <t>Bujie preincalzire</t>
  </si>
  <si>
    <t>Capac cutie apa (cu termostat)</t>
  </si>
  <si>
    <t>Caseta directie servoasistata</t>
  </si>
  <si>
    <t>Colectie radiator incalzire</t>
  </si>
  <si>
    <t>Condensor AC</t>
  </si>
  <si>
    <t>Disc frână ventilat</t>
  </si>
  <si>
    <t>Filtru combustibil Euro 4</t>
  </si>
  <si>
    <t>Filtru polen</t>
  </si>
  <si>
    <t xml:space="preserve">Fulie alternator </t>
  </si>
  <si>
    <t>Kit ambreiaj (placa+disc)</t>
  </si>
  <si>
    <t>Radiator racire aer supraalimentare</t>
  </si>
  <si>
    <t>Regulator presiune pompa injectie</t>
  </si>
  <si>
    <t>Releu regulator tensiune</t>
  </si>
  <si>
    <t>Rulment hidraulic ambreiaj       (receptor concentric hidraulic)</t>
  </si>
  <si>
    <t>Alternator  (pentru echipare cu AC)</t>
  </si>
  <si>
    <t>Brat suspensie fata</t>
  </si>
  <si>
    <t xml:space="preserve">Disc frână ventilat </t>
  </si>
  <si>
    <t>Kit ambreiaj (placa+disc+rulment)</t>
  </si>
  <si>
    <t>Bujie preîncălzire</t>
  </si>
  <si>
    <t xml:space="preserve">Filtru combustibil </t>
  </si>
  <si>
    <t xml:space="preserve">Kit distribuție (curea + rolă/role) </t>
  </si>
  <si>
    <t>Captor turatire si pozitie</t>
  </si>
  <si>
    <t>Cilindru frana</t>
  </si>
  <si>
    <t>Filtru polen (habitaclu)</t>
  </si>
  <si>
    <t>Fulie alternator</t>
  </si>
  <si>
    <t>Kit distributie(curea+rola)+pompa apa</t>
  </si>
  <si>
    <t>Kit distributie (curea+rolă/role)</t>
  </si>
  <si>
    <t>Total fără TVA  (lei)</t>
  </si>
  <si>
    <t>Întocmit</t>
  </si>
  <si>
    <t>Agent șef principal de poliție</t>
  </si>
  <si>
    <t>SANDU  MARIAN</t>
  </si>
  <si>
    <t>Timp          ora</t>
  </si>
  <si>
    <t>Valoare estimata manoperă fara T.V.A. lei/buc.</t>
  </si>
  <si>
    <t xml:space="preserve">TOTAL    pret unitar               </t>
  </si>
  <si>
    <t>Cantitate  MIN estimata acord cadru</t>
  </si>
  <si>
    <t>Cantitate  MAX estimata acord cadru</t>
  </si>
  <si>
    <t>Toate din LOT II</t>
  </si>
  <si>
    <t>Reglat direcție</t>
  </si>
  <si>
    <t>Testare frâne</t>
  </si>
  <si>
    <t>Testare amortizoare</t>
  </si>
  <si>
    <t>Revizie tehnică (include recepţie faptică + verificare tehnică/diagnoză computerizată)</t>
  </si>
  <si>
    <t>Bieleta antiruliu fata</t>
  </si>
  <si>
    <t>Bucsa bara stabilizatoare fata</t>
  </si>
  <si>
    <t>Disc frână față</t>
  </si>
  <si>
    <t>Disc frână spate</t>
  </si>
  <si>
    <t>Filtru combustibil</t>
  </si>
  <si>
    <t>Filtru ulei motor</t>
  </si>
  <si>
    <t>Montare acumulator auto (cu verificare sistem încărcare)</t>
  </si>
  <si>
    <t>Plăcuțe frână față</t>
  </si>
  <si>
    <t>Plăcuțe frână spate</t>
  </si>
  <si>
    <t>Volkswagen Tiguan    poziția 2 din tabel                   (LOT II)</t>
  </si>
  <si>
    <t>Fitru habitaclu</t>
  </si>
  <si>
    <t>Ulei motor</t>
  </si>
  <si>
    <t>VW Passat                  poz. 3  din tabel                          (LOT II)</t>
  </si>
  <si>
    <t>Amortizor față</t>
  </si>
  <si>
    <t>Braţ inferior dreapta faţă (spre spate)</t>
  </si>
  <si>
    <t>Braţ inferior faţă (spre faţă)</t>
  </si>
  <si>
    <t>Braţ inferior stânga faţă (spre spate)</t>
  </si>
  <si>
    <t>Braţ superior dreapta faţă (spre spate)</t>
  </si>
  <si>
    <t>Braţ superior dreapta faţă (spre faţă)</t>
  </si>
  <si>
    <t>Braţ superior stânga faţă (spre spate)</t>
  </si>
  <si>
    <t>Braţ superior stânga faţă (spre faţă)</t>
  </si>
  <si>
    <t>Cap bară  (pipă)</t>
  </si>
  <si>
    <t>Disc frînă față</t>
  </si>
  <si>
    <t>Disc frînă spate</t>
  </si>
  <si>
    <t>Rotulă axială (bieleta directie)</t>
  </si>
  <si>
    <t xml:space="preserve">Rulment faţă </t>
  </si>
  <si>
    <t>Rulment spate</t>
  </si>
  <si>
    <t>VW Passat                  poz. 4 din tabel                          (LOT II)</t>
  </si>
  <si>
    <t>Cap bar (pipă)</t>
  </si>
  <si>
    <t>set.</t>
  </si>
  <si>
    <t>VW Passat               poz.5 din tabel         (LOT II )</t>
  </si>
  <si>
    <t>Placuțe frână față</t>
  </si>
  <si>
    <t>Placuțe frână spate</t>
  </si>
  <si>
    <t>VW Passat                 poz. 6 din tabel         (LOT II )</t>
  </si>
  <si>
    <t>Rotulă axială (Bieleta directie)</t>
  </si>
  <si>
    <t>VW Golf                        poz. 7 din tabel       (LOT II )</t>
  </si>
  <si>
    <t>Cap bară (pipă)</t>
  </si>
  <si>
    <t>Montare acumulator auto (cu verificare sistem incarcare)</t>
  </si>
  <si>
    <t>Bieletă antiruliu faţă</t>
  </si>
  <si>
    <t>Bucşă bară stabilizatoare faţă</t>
  </si>
  <si>
    <t>Pivot inferior</t>
  </si>
  <si>
    <t>Pivot superior</t>
  </si>
  <si>
    <t>Rulment față</t>
  </si>
  <si>
    <t>Acumulator (cu montaj și verificare sistem încărcare)</t>
  </si>
  <si>
    <t xml:space="preserve">Bujie aprindere </t>
  </si>
  <si>
    <t>Filtru carburant</t>
  </si>
  <si>
    <t>Poma apa completa(cu capac si termostat)</t>
  </si>
  <si>
    <t>Kit ambreiaj(placa+disc+rulment)</t>
  </si>
  <si>
    <t>Pompă apă</t>
  </si>
  <si>
    <t>Disc frână faţă</t>
  </si>
  <si>
    <t>Plăcuţe frână faţă</t>
  </si>
  <si>
    <t>Rulment faţă</t>
  </si>
  <si>
    <t xml:space="preserve">Saboți frână </t>
  </si>
  <si>
    <t>Plăcuţe frână spate</t>
  </si>
  <si>
    <t>Rotulă axilă (Bieleta directie)</t>
  </si>
  <si>
    <t>Braţ inferior faţă</t>
  </si>
  <si>
    <t>Braţ inferior spate</t>
  </si>
  <si>
    <t>Cap bară (pipa)</t>
  </si>
  <si>
    <t>Disc frana spate</t>
  </si>
  <si>
    <t>Placute frana fata</t>
  </si>
  <si>
    <t>Placute frana spate</t>
  </si>
  <si>
    <t>Curea compresor AC</t>
  </si>
  <si>
    <t>Plăcuțe frănă față</t>
  </si>
  <si>
    <t>Plăcuțe frănă spate</t>
  </si>
  <si>
    <t>ANEXA NR. 2 LA NOTA DE ESTIMARE</t>
  </si>
  <si>
    <t xml:space="preserve">Lot II: Întretinere si reparatii autovehicule de productie straina în afara garanţiei </t>
  </si>
  <si>
    <t>`</t>
  </si>
  <si>
    <t>Dacia Logan 1.5     poziția 8 din tabel     (LOT I)</t>
  </si>
  <si>
    <t>Dacia Logan 1.6(16V)            poziția 9  din tabel              (LOT I )</t>
  </si>
  <si>
    <t>Dacia Duster 1.5  poziția 13 din tabel (LOT I)</t>
  </si>
  <si>
    <t>Dacia Duster 1.6       poziția 15 din tabel                    (LOT I )</t>
  </si>
  <si>
    <t>Filtru habitaclu ( polen)</t>
  </si>
  <si>
    <t>Curea accesorii</t>
  </si>
  <si>
    <t>Kit accesorii (curea+rola/role)</t>
  </si>
  <si>
    <t xml:space="preserve">Kit accesorii(curea+rola/role) </t>
  </si>
  <si>
    <t>Kit accesorii(curea+rola/role) 1.6</t>
  </si>
  <si>
    <t>Kit accesorii(curea+rola/role)</t>
  </si>
  <si>
    <r>
      <t xml:space="preserve">Kit ambreiaj </t>
    </r>
    <r>
      <rPr>
        <sz val="11"/>
        <color theme="1"/>
        <rFont val="Arial"/>
        <family val="2"/>
      </rPr>
      <t>Ø</t>
    </r>
    <r>
      <rPr>
        <sz val="8.25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200</t>
    </r>
  </si>
  <si>
    <t>Kit accesorii (curea + rola/role)</t>
  </si>
  <si>
    <t>Kit distribuție (curea + rola/role) + pompă apă</t>
  </si>
  <si>
    <t>Kit distribitie(curea +rola/role)</t>
  </si>
  <si>
    <t>Ford Transit                poz. 12 din tabel       (LOT II )</t>
  </si>
  <si>
    <t>Braţ superior stânga faţă (spre fata)</t>
  </si>
  <si>
    <t xml:space="preserve">Braţ inferior faţă </t>
  </si>
  <si>
    <t>Fulie arbore cotit</t>
  </si>
  <si>
    <t>Pompa apa(cu garnitura)</t>
  </si>
  <si>
    <t>Carcasa termostat ( cu termostat si garnitura))</t>
  </si>
  <si>
    <t xml:space="preserve">Kit distribuție (curea + rolă/role) +pompa apa </t>
  </si>
  <si>
    <t>Termostat(cu carcasa)</t>
  </si>
  <si>
    <t>Dacia Duster 1.2  poziția 10 din tabel (LOT I)</t>
  </si>
  <si>
    <t>Dacia Duster 1.3  poziția 11 din tabel (LOT I)</t>
  </si>
  <si>
    <t>Ford Ranger poz.15 din tabel(LOT II)</t>
  </si>
  <si>
    <t>ANEXA NR. 3 LA NOTA DE ESTIMARE</t>
  </si>
  <si>
    <t xml:space="preserve">LOT III: Revizii tehnice şi reparaţii autovehicule  din grupul Dacia in garanţie </t>
  </si>
  <si>
    <t>Timp,oră</t>
  </si>
  <si>
    <t>Toate din LOT III</t>
  </si>
  <si>
    <t>Dacia Duster 1.3  poziția 2 din tabel (LOT III)</t>
  </si>
  <si>
    <t>Agent  șef principal de poliție</t>
  </si>
  <si>
    <t>Dacia Duster 1.2   pozitia 1 din tabel (LOT III)</t>
  </si>
  <si>
    <t>Dacia Duster 1.6  poziția 3 din tabel (LOT III)</t>
  </si>
  <si>
    <t>ANEXA NR. 4 LA NOTA DE ESTIMARE</t>
  </si>
  <si>
    <t xml:space="preserve">LOT IV: Revizii tehnice şi reparaţii autovehicule  din grupul BMW in garanţie </t>
  </si>
  <si>
    <t>Toate din LOT IV</t>
  </si>
  <si>
    <t>BMW 320 i xDrive   pozitia 1 din tabel (LOT IV)</t>
  </si>
  <si>
    <t>Kit lant distributie</t>
  </si>
  <si>
    <t>Placute frana</t>
  </si>
  <si>
    <t>Disc frana</t>
  </si>
  <si>
    <t>Disc frana fata</t>
  </si>
  <si>
    <t xml:space="preserve">set </t>
  </si>
  <si>
    <t>sett</t>
  </si>
  <si>
    <t>Dacia Duster 1.3  poziția 12 din tabel (LOT I)</t>
  </si>
  <si>
    <t>Dacia Duster 1.5  poziția 14 din tabel (LOT I)</t>
  </si>
  <si>
    <t>Dacia Duster 1.6       poziția 16 din tabel                    (LOT I )</t>
  </si>
  <si>
    <t>Dacia Dokker 1.6   poziția 17 din tabel (LOT I)</t>
  </si>
  <si>
    <t>Dacia Dokker 1.2    poziția 18 din tabel (LOT I)</t>
  </si>
  <si>
    <t>Dacia Dokker 1.5   poziția 19  din tabel (LOT I)</t>
  </si>
  <si>
    <t>VW Caddy                 poz. 8 din tabel          (LOT II )</t>
  </si>
  <si>
    <t>VW Transporter         poz. 9 din tabel      (LOT II)</t>
  </si>
  <si>
    <t>Volkswagen Polo 1.2 poziția 10 din tabel             (LOT II)</t>
  </si>
  <si>
    <t>Ford Transit                poz. 11 din tabel       (LOT II )</t>
  </si>
  <si>
    <t>Ford Focus 1.5  poz.13    din tabel  (LOT II )</t>
  </si>
  <si>
    <t>Ford Ranger poz.14 din tabel(LOT II)</t>
  </si>
  <si>
    <t xml:space="preserve">Audi A4 Quattro             poz. 16 din tabel     (LOT II)    </t>
  </si>
  <si>
    <t>Citroen Jumpy           poz. 17 din tabel     (LOT II )</t>
  </si>
  <si>
    <t>Opel Combo                poz. 18  din tabel       (LOT II)</t>
  </si>
  <si>
    <t>Opel  Corsa                poz. 19   din tabel     (LOT II )</t>
  </si>
  <si>
    <t>Seat Toledo 1.0  Pozitia 20 din tabel       ( LOT  II)</t>
  </si>
  <si>
    <t>Seat Leon 1.5         Pozitia 21 din tabel        ( LOT  II)</t>
  </si>
  <si>
    <t xml:space="preserve">Skoda Octavia            poz. 22 din tabel                (LOT II)        </t>
  </si>
  <si>
    <t xml:space="preserve">Skoda Octavia            poz. 23 din tabel                (LOT II)        </t>
  </si>
  <si>
    <t>Skoda Fabia poz.24     din tabel  (LOT II )</t>
  </si>
  <si>
    <t>Skoda Octavia  poz.25     din tabel  (LOT II )</t>
  </si>
  <si>
    <t>Suzuki  SX4 poz. 26            din tabel  (LOT II )</t>
  </si>
  <si>
    <t xml:space="preserve">Jeep Grand Cherokee   poz. 27 din tabel       (LOT II ) </t>
  </si>
  <si>
    <t>Renault Trafic              poz. 28 din tabel            (LOT II)</t>
  </si>
  <si>
    <t>Mercedes Benz            poz. 29 din tabel         (LOT II )</t>
  </si>
  <si>
    <t>Mercedes Benz Vito Cibro poz. 30 din tabel         (LOT II )</t>
  </si>
  <si>
    <t>Mercedes Benz Sprinter poz.31 din tabel (LOT II)</t>
  </si>
  <si>
    <t>BMW 330 xd                         poz. 32 din tabel               (LOT II)</t>
  </si>
  <si>
    <t>BMW 320 i xDrive   pozitia 33 din tabel (LOT II)</t>
  </si>
  <si>
    <t>Bieleta antibalans</t>
  </si>
  <si>
    <t>Turbocompresor</t>
  </si>
  <si>
    <t>Filtru habitaclu (polen)</t>
  </si>
  <si>
    <t>kit accesorii (curea+rola/role)</t>
  </si>
  <si>
    <r>
      <t xml:space="preserve">Volkswagen Touareg poz. 1din tabel               (LOT </t>
    </r>
    <r>
      <rPr>
        <sz val="10"/>
        <color theme="1"/>
        <rFont val="Arial"/>
        <family val="2"/>
        <charset val="238"/>
      </rPr>
      <t>II)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</si>
</sst>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Arial"/>
      <family val="2"/>
    </font>
    <font>
      <sz val="8.25"/>
      <color theme="1"/>
      <name val="Times New Roman"/>
      <family val="1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2" fontId="2" fillId="0" borderId="0" xfId="0" applyNumberFormat="1" applyFont="1" applyAlignme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4" fontId="2" fillId="0" borderId="0" xfId="0" applyNumberFormat="1" applyFont="1"/>
    <xf numFmtId="2" fontId="2" fillId="0" borderId="0" xfId="0" applyNumberFormat="1" applyFont="1"/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0" fillId="2" borderId="0" xfId="0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2" fontId="9" fillId="3" borderId="2" xfId="0" applyNumberFormat="1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2" fontId="9" fillId="3" borderId="2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/>
    </xf>
    <xf numFmtId="2" fontId="9" fillId="3" borderId="7" xfId="0" applyNumberFormat="1" applyFont="1" applyFill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14" fillId="0" borderId="5" xfId="0" applyFont="1" applyBorder="1"/>
    <xf numFmtId="2" fontId="15" fillId="0" borderId="1" xfId="0" applyNumberFormat="1" applyFont="1" applyBorder="1" applyAlignment="1"/>
    <xf numFmtId="0" fontId="15" fillId="0" borderId="1" xfId="0" applyFont="1" applyBorder="1"/>
    <xf numFmtId="4" fontId="15" fillId="0" borderId="1" xfId="0" applyNumberFormat="1" applyFont="1" applyBorder="1"/>
    <xf numFmtId="0" fontId="16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/>
    <xf numFmtId="1" fontId="1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/>
    </xf>
    <xf numFmtId="4" fontId="11" fillId="3" borderId="9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" fontId="9" fillId="3" borderId="7" xfId="0" applyNumberFormat="1" applyFont="1" applyFill="1" applyBorder="1" applyAlignment="1">
      <alignment horizontal="center" vertical="center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16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3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9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2" fontId="9" fillId="3" borderId="7" xfId="0" applyNumberFormat="1" applyFont="1" applyFill="1" applyBorder="1" applyAlignment="1">
      <alignment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/>
    </xf>
    <xf numFmtId="4" fontId="9" fillId="3" borderId="13" xfId="0" applyNumberFormat="1" applyFont="1" applyFill="1" applyBorder="1" applyAlignment="1">
      <alignment horizontal="right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/>
    </xf>
    <xf numFmtId="4" fontId="11" fillId="2" borderId="10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3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9" fillId="3" borderId="14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9"/>
  <sheetViews>
    <sheetView workbookViewId="0">
      <selection activeCell="C326" sqref="C326"/>
    </sheetView>
  </sheetViews>
  <sheetFormatPr defaultRowHeight="15" x14ac:dyDescent="0.25"/>
  <cols>
    <col min="1" max="1" width="4" style="6" customWidth="1"/>
    <col min="2" max="2" width="19" customWidth="1"/>
    <col min="3" max="3" width="33" style="7" customWidth="1"/>
    <col min="4" max="4" width="7.85546875" customWidth="1"/>
    <col min="5" max="5" width="9.28515625" style="1" customWidth="1"/>
    <col min="6" max="6" width="6.85546875" style="2" customWidth="1"/>
    <col min="7" max="7" width="6.5703125" style="2" customWidth="1"/>
    <col min="8" max="8" width="11.42578125" style="2" customWidth="1"/>
    <col min="9" max="9" width="8.85546875" style="2" customWidth="1"/>
    <col min="10" max="10" width="8.42578125" style="4" customWidth="1"/>
    <col min="11" max="11" width="8.28515625" style="4" customWidth="1"/>
    <col min="12" max="12" width="9.5703125" style="2" customWidth="1"/>
    <col min="13" max="13" width="9.42578125" style="2" customWidth="1"/>
    <col min="253" max="253" width="4" customWidth="1"/>
    <col min="254" max="254" width="19" customWidth="1"/>
    <col min="255" max="255" width="33" customWidth="1"/>
    <col min="256" max="256" width="7.85546875" customWidth="1"/>
    <col min="257" max="257" width="7.5703125" customWidth="1"/>
    <col min="258" max="258" width="6.85546875" customWidth="1"/>
    <col min="259" max="259" width="6.5703125" customWidth="1"/>
    <col min="260" max="260" width="11.42578125" customWidth="1"/>
    <col min="261" max="261" width="8.85546875" customWidth="1"/>
    <col min="262" max="262" width="8.42578125" customWidth="1"/>
    <col min="263" max="263" width="8.28515625" customWidth="1"/>
    <col min="264" max="264" width="9.5703125" customWidth="1"/>
    <col min="265" max="265" width="9.42578125" customWidth="1"/>
    <col min="266" max="267" width="9.5703125" customWidth="1"/>
    <col min="268" max="269" width="9.85546875" customWidth="1"/>
    <col min="509" max="509" width="4" customWidth="1"/>
    <col min="510" max="510" width="19" customWidth="1"/>
    <col min="511" max="511" width="33" customWidth="1"/>
    <col min="512" max="512" width="7.85546875" customWidth="1"/>
    <col min="513" max="513" width="7.5703125" customWidth="1"/>
    <col min="514" max="514" width="6.85546875" customWidth="1"/>
    <col min="515" max="515" width="6.5703125" customWidth="1"/>
    <col min="516" max="516" width="11.42578125" customWidth="1"/>
    <col min="517" max="517" width="8.85546875" customWidth="1"/>
    <col min="518" max="518" width="8.42578125" customWidth="1"/>
    <col min="519" max="519" width="8.28515625" customWidth="1"/>
    <col min="520" max="520" width="9.5703125" customWidth="1"/>
    <col min="521" max="521" width="9.42578125" customWidth="1"/>
    <col min="522" max="523" width="9.5703125" customWidth="1"/>
    <col min="524" max="525" width="9.85546875" customWidth="1"/>
    <col min="765" max="765" width="4" customWidth="1"/>
    <col min="766" max="766" width="19" customWidth="1"/>
    <col min="767" max="767" width="33" customWidth="1"/>
    <col min="768" max="768" width="7.85546875" customWidth="1"/>
    <col min="769" max="769" width="7.5703125" customWidth="1"/>
    <col min="770" max="770" width="6.85546875" customWidth="1"/>
    <col min="771" max="771" width="6.5703125" customWidth="1"/>
    <col min="772" max="772" width="11.42578125" customWidth="1"/>
    <col min="773" max="773" width="8.85546875" customWidth="1"/>
    <col min="774" max="774" width="8.42578125" customWidth="1"/>
    <col min="775" max="775" width="8.28515625" customWidth="1"/>
    <col min="776" max="776" width="9.5703125" customWidth="1"/>
    <col min="777" max="777" width="9.42578125" customWidth="1"/>
    <col min="778" max="779" width="9.5703125" customWidth="1"/>
    <col min="780" max="781" width="9.85546875" customWidth="1"/>
    <col min="1021" max="1021" width="4" customWidth="1"/>
    <col min="1022" max="1022" width="19" customWidth="1"/>
    <col min="1023" max="1023" width="33" customWidth="1"/>
    <col min="1024" max="1024" width="7.85546875" customWidth="1"/>
    <col min="1025" max="1025" width="7.5703125" customWidth="1"/>
    <col min="1026" max="1026" width="6.85546875" customWidth="1"/>
    <col min="1027" max="1027" width="6.5703125" customWidth="1"/>
    <col min="1028" max="1028" width="11.42578125" customWidth="1"/>
    <col min="1029" max="1029" width="8.85546875" customWidth="1"/>
    <col min="1030" max="1030" width="8.42578125" customWidth="1"/>
    <col min="1031" max="1031" width="8.28515625" customWidth="1"/>
    <col min="1032" max="1032" width="9.5703125" customWidth="1"/>
    <col min="1033" max="1033" width="9.42578125" customWidth="1"/>
    <col min="1034" max="1035" width="9.5703125" customWidth="1"/>
    <col min="1036" max="1037" width="9.85546875" customWidth="1"/>
    <col min="1277" max="1277" width="4" customWidth="1"/>
    <col min="1278" max="1278" width="19" customWidth="1"/>
    <col min="1279" max="1279" width="33" customWidth="1"/>
    <col min="1280" max="1280" width="7.85546875" customWidth="1"/>
    <col min="1281" max="1281" width="7.5703125" customWidth="1"/>
    <col min="1282" max="1282" width="6.85546875" customWidth="1"/>
    <col min="1283" max="1283" width="6.5703125" customWidth="1"/>
    <col min="1284" max="1284" width="11.42578125" customWidth="1"/>
    <col min="1285" max="1285" width="8.85546875" customWidth="1"/>
    <col min="1286" max="1286" width="8.42578125" customWidth="1"/>
    <col min="1287" max="1287" width="8.28515625" customWidth="1"/>
    <col min="1288" max="1288" width="9.5703125" customWidth="1"/>
    <col min="1289" max="1289" width="9.42578125" customWidth="1"/>
    <col min="1290" max="1291" width="9.5703125" customWidth="1"/>
    <col min="1292" max="1293" width="9.85546875" customWidth="1"/>
    <col min="1533" max="1533" width="4" customWidth="1"/>
    <col min="1534" max="1534" width="19" customWidth="1"/>
    <col min="1535" max="1535" width="33" customWidth="1"/>
    <col min="1536" max="1536" width="7.85546875" customWidth="1"/>
    <col min="1537" max="1537" width="7.5703125" customWidth="1"/>
    <col min="1538" max="1538" width="6.85546875" customWidth="1"/>
    <col min="1539" max="1539" width="6.5703125" customWidth="1"/>
    <col min="1540" max="1540" width="11.42578125" customWidth="1"/>
    <col min="1541" max="1541" width="8.85546875" customWidth="1"/>
    <col min="1542" max="1542" width="8.42578125" customWidth="1"/>
    <col min="1543" max="1543" width="8.28515625" customWidth="1"/>
    <col min="1544" max="1544" width="9.5703125" customWidth="1"/>
    <col min="1545" max="1545" width="9.42578125" customWidth="1"/>
    <col min="1546" max="1547" width="9.5703125" customWidth="1"/>
    <col min="1548" max="1549" width="9.85546875" customWidth="1"/>
    <col min="1789" max="1789" width="4" customWidth="1"/>
    <col min="1790" max="1790" width="19" customWidth="1"/>
    <col min="1791" max="1791" width="33" customWidth="1"/>
    <col min="1792" max="1792" width="7.85546875" customWidth="1"/>
    <col min="1793" max="1793" width="7.5703125" customWidth="1"/>
    <col min="1794" max="1794" width="6.85546875" customWidth="1"/>
    <col min="1795" max="1795" width="6.5703125" customWidth="1"/>
    <col min="1796" max="1796" width="11.42578125" customWidth="1"/>
    <col min="1797" max="1797" width="8.85546875" customWidth="1"/>
    <col min="1798" max="1798" width="8.42578125" customWidth="1"/>
    <col min="1799" max="1799" width="8.28515625" customWidth="1"/>
    <col min="1800" max="1800" width="9.5703125" customWidth="1"/>
    <col min="1801" max="1801" width="9.42578125" customWidth="1"/>
    <col min="1802" max="1803" width="9.5703125" customWidth="1"/>
    <col min="1804" max="1805" width="9.85546875" customWidth="1"/>
    <col min="2045" max="2045" width="4" customWidth="1"/>
    <col min="2046" max="2046" width="19" customWidth="1"/>
    <col min="2047" max="2047" width="33" customWidth="1"/>
    <col min="2048" max="2048" width="7.85546875" customWidth="1"/>
    <col min="2049" max="2049" width="7.5703125" customWidth="1"/>
    <col min="2050" max="2050" width="6.85546875" customWidth="1"/>
    <col min="2051" max="2051" width="6.5703125" customWidth="1"/>
    <col min="2052" max="2052" width="11.42578125" customWidth="1"/>
    <col min="2053" max="2053" width="8.85546875" customWidth="1"/>
    <col min="2054" max="2054" width="8.42578125" customWidth="1"/>
    <col min="2055" max="2055" width="8.28515625" customWidth="1"/>
    <col min="2056" max="2056" width="9.5703125" customWidth="1"/>
    <col min="2057" max="2057" width="9.42578125" customWidth="1"/>
    <col min="2058" max="2059" width="9.5703125" customWidth="1"/>
    <col min="2060" max="2061" width="9.85546875" customWidth="1"/>
    <col min="2301" max="2301" width="4" customWidth="1"/>
    <col min="2302" max="2302" width="19" customWidth="1"/>
    <col min="2303" max="2303" width="33" customWidth="1"/>
    <col min="2304" max="2304" width="7.85546875" customWidth="1"/>
    <col min="2305" max="2305" width="7.5703125" customWidth="1"/>
    <col min="2306" max="2306" width="6.85546875" customWidth="1"/>
    <col min="2307" max="2307" width="6.5703125" customWidth="1"/>
    <col min="2308" max="2308" width="11.42578125" customWidth="1"/>
    <col min="2309" max="2309" width="8.85546875" customWidth="1"/>
    <col min="2310" max="2310" width="8.42578125" customWidth="1"/>
    <col min="2311" max="2311" width="8.28515625" customWidth="1"/>
    <col min="2312" max="2312" width="9.5703125" customWidth="1"/>
    <col min="2313" max="2313" width="9.42578125" customWidth="1"/>
    <col min="2314" max="2315" width="9.5703125" customWidth="1"/>
    <col min="2316" max="2317" width="9.85546875" customWidth="1"/>
    <col min="2557" max="2557" width="4" customWidth="1"/>
    <col min="2558" max="2558" width="19" customWidth="1"/>
    <col min="2559" max="2559" width="33" customWidth="1"/>
    <col min="2560" max="2560" width="7.85546875" customWidth="1"/>
    <col min="2561" max="2561" width="7.5703125" customWidth="1"/>
    <col min="2562" max="2562" width="6.85546875" customWidth="1"/>
    <col min="2563" max="2563" width="6.5703125" customWidth="1"/>
    <col min="2564" max="2564" width="11.42578125" customWidth="1"/>
    <col min="2565" max="2565" width="8.85546875" customWidth="1"/>
    <col min="2566" max="2566" width="8.42578125" customWidth="1"/>
    <col min="2567" max="2567" width="8.28515625" customWidth="1"/>
    <col min="2568" max="2568" width="9.5703125" customWidth="1"/>
    <col min="2569" max="2569" width="9.42578125" customWidth="1"/>
    <col min="2570" max="2571" width="9.5703125" customWidth="1"/>
    <col min="2572" max="2573" width="9.85546875" customWidth="1"/>
    <col min="2813" max="2813" width="4" customWidth="1"/>
    <col min="2814" max="2814" width="19" customWidth="1"/>
    <col min="2815" max="2815" width="33" customWidth="1"/>
    <col min="2816" max="2816" width="7.85546875" customWidth="1"/>
    <col min="2817" max="2817" width="7.5703125" customWidth="1"/>
    <col min="2818" max="2818" width="6.85546875" customWidth="1"/>
    <col min="2819" max="2819" width="6.5703125" customWidth="1"/>
    <col min="2820" max="2820" width="11.42578125" customWidth="1"/>
    <col min="2821" max="2821" width="8.85546875" customWidth="1"/>
    <col min="2822" max="2822" width="8.42578125" customWidth="1"/>
    <col min="2823" max="2823" width="8.28515625" customWidth="1"/>
    <col min="2824" max="2824" width="9.5703125" customWidth="1"/>
    <col min="2825" max="2825" width="9.42578125" customWidth="1"/>
    <col min="2826" max="2827" width="9.5703125" customWidth="1"/>
    <col min="2828" max="2829" width="9.85546875" customWidth="1"/>
    <col min="3069" max="3069" width="4" customWidth="1"/>
    <col min="3070" max="3070" width="19" customWidth="1"/>
    <col min="3071" max="3071" width="33" customWidth="1"/>
    <col min="3072" max="3072" width="7.85546875" customWidth="1"/>
    <col min="3073" max="3073" width="7.5703125" customWidth="1"/>
    <col min="3074" max="3074" width="6.85546875" customWidth="1"/>
    <col min="3075" max="3075" width="6.5703125" customWidth="1"/>
    <col min="3076" max="3076" width="11.42578125" customWidth="1"/>
    <col min="3077" max="3077" width="8.85546875" customWidth="1"/>
    <col min="3078" max="3078" width="8.42578125" customWidth="1"/>
    <col min="3079" max="3079" width="8.28515625" customWidth="1"/>
    <col min="3080" max="3080" width="9.5703125" customWidth="1"/>
    <col min="3081" max="3081" width="9.42578125" customWidth="1"/>
    <col min="3082" max="3083" width="9.5703125" customWidth="1"/>
    <col min="3084" max="3085" width="9.85546875" customWidth="1"/>
    <col min="3325" max="3325" width="4" customWidth="1"/>
    <col min="3326" max="3326" width="19" customWidth="1"/>
    <col min="3327" max="3327" width="33" customWidth="1"/>
    <col min="3328" max="3328" width="7.85546875" customWidth="1"/>
    <col min="3329" max="3329" width="7.5703125" customWidth="1"/>
    <col min="3330" max="3330" width="6.85546875" customWidth="1"/>
    <col min="3331" max="3331" width="6.5703125" customWidth="1"/>
    <col min="3332" max="3332" width="11.42578125" customWidth="1"/>
    <col min="3333" max="3333" width="8.85546875" customWidth="1"/>
    <col min="3334" max="3334" width="8.42578125" customWidth="1"/>
    <col min="3335" max="3335" width="8.28515625" customWidth="1"/>
    <col min="3336" max="3336" width="9.5703125" customWidth="1"/>
    <col min="3337" max="3337" width="9.42578125" customWidth="1"/>
    <col min="3338" max="3339" width="9.5703125" customWidth="1"/>
    <col min="3340" max="3341" width="9.85546875" customWidth="1"/>
    <col min="3581" max="3581" width="4" customWidth="1"/>
    <col min="3582" max="3582" width="19" customWidth="1"/>
    <col min="3583" max="3583" width="33" customWidth="1"/>
    <col min="3584" max="3584" width="7.85546875" customWidth="1"/>
    <col min="3585" max="3585" width="7.5703125" customWidth="1"/>
    <col min="3586" max="3586" width="6.85546875" customWidth="1"/>
    <col min="3587" max="3587" width="6.5703125" customWidth="1"/>
    <col min="3588" max="3588" width="11.42578125" customWidth="1"/>
    <col min="3589" max="3589" width="8.85546875" customWidth="1"/>
    <col min="3590" max="3590" width="8.42578125" customWidth="1"/>
    <col min="3591" max="3591" width="8.28515625" customWidth="1"/>
    <col min="3592" max="3592" width="9.5703125" customWidth="1"/>
    <col min="3593" max="3593" width="9.42578125" customWidth="1"/>
    <col min="3594" max="3595" width="9.5703125" customWidth="1"/>
    <col min="3596" max="3597" width="9.85546875" customWidth="1"/>
    <col min="3837" max="3837" width="4" customWidth="1"/>
    <col min="3838" max="3838" width="19" customWidth="1"/>
    <col min="3839" max="3839" width="33" customWidth="1"/>
    <col min="3840" max="3840" width="7.85546875" customWidth="1"/>
    <col min="3841" max="3841" width="7.5703125" customWidth="1"/>
    <col min="3842" max="3842" width="6.85546875" customWidth="1"/>
    <col min="3843" max="3843" width="6.5703125" customWidth="1"/>
    <col min="3844" max="3844" width="11.42578125" customWidth="1"/>
    <col min="3845" max="3845" width="8.85546875" customWidth="1"/>
    <col min="3846" max="3846" width="8.42578125" customWidth="1"/>
    <col min="3847" max="3847" width="8.28515625" customWidth="1"/>
    <col min="3848" max="3848" width="9.5703125" customWidth="1"/>
    <col min="3849" max="3849" width="9.42578125" customWidth="1"/>
    <col min="3850" max="3851" width="9.5703125" customWidth="1"/>
    <col min="3852" max="3853" width="9.85546875" customWidth="1"/>
    <col min="4093" max="4093" width="4" customWidth="1"/>
    <col min="4094" max="4094" width="19" customWidth="1"/>
    <col min="4095" max="4095" width="33" customWidth="1"/>
    <col min="4096" max="4096" width="7.85546875" customWidth="1"/>
    <col min="4097" max="4097" width="7.5703125" customWidth="1"/>
    <col min="4098" max="4098" width="6.85546875" customWidth="1"/>
    <col min="4099" max="4099" width="6.5703125" customWidth="1"/>
    <col min="4100" max="4100" width="11.42578125" customWidth="1"/>
    <col min="4101" max="4101" width="8.85546875" customWidth="1"/>
    <col min="4102" max="4102" width="8.42578125" customWidth="1"/>
    <col min="4103" max="4103" width="8.28515625" customWidth="1"/>
    <col min="4104" max="4104" width="9.5703125" customWidth="1"/>
    <col min="4105" max="4105" width="9.42578125" customWidth="1"/>
    <col min="4106" max="4107" width="9.5703125" customWidth="1"/>
    <col min="4108" max="4109" width="9.85546875" customWidth="1"/>
    <col min="4349" max="4349" width="4" customWidth="1"/>
    <col min="4350" max="4350" width="19" customWidth="1"/>
    <col min="4351" max="4351" width="33" customWidth="1"/>
    <col min="4352" max="4352" width="7.85546875" customWidth="1"/>
    <col min="4353" max="4353" width="7.5703125" customWidth="1"/>
    <col min="4354" max="4354" width="6.85546875" customWidth="1"/>
    <col min="4355" max="4355" width="6.5703125" customWidth="1"/>
    <col min="4356" max="4356" width="11.42578125" customWidth="1"/>
    <col min="4357" max="4357" width="8.85546875" customWidth="1"/>
    <col min="4358" max="4358" width="8.42578125" customWidth="1"/>
    <col min="4359" max="4359" width="8.28515625" customWidth="1"/>
    <col min="4360" max="4360" width="9.5703125" customWidth="1"/>
    <col min="4361" max="4361" width="9.42578125" customWidth="1"/>
    <col min="4362" max="4363" width="9.5703125" customWidth="1"/>
    <col min="4364" max="4365" width="9.85546875" customWidth="1"/>
    <col min="4605" max="4605" width="4" customWidth="1"/>
    <col min="4606" max="4606" width="19" customWidth="1"/>
    <col min="4607" max="4607" width="33" customWidth="1"/>
    <col min="4608" max="4608" width="7.85546875" customWidth="1"/>
    <col min="4609" max="4609" width="7.5703125" customWidth="1"/>
    <col min="4610" max="4610" width="6.85546875" customWidth="1"/>
    <col min="4611" max="4611" width="6.5703125" customWidth="1"/>
    <col min="4612" max="4612" width="11.42578125" customWidth="1"/>
    <col min="4613" max="4613" width="8.85546875" customWidth="1"/>
    <col min="4614" max="4614" width="8.42578125" customWidth="1"/>
    <col min="4615" max="4615" width="8.28515625" customWidth="1"/>
    <col min="4616" max="4616" width="9.5703125" customWidth="1"/>
    <col min="4617" max="4617" width="9.42578125" customWidth="1"/>
    <col min="4618" max="4619" width="9.5703125" customWidth="1"/>
    <col min="4620" max="4621" width="9.85546875" customWidth="1"/>
    <col min="4861" max="4861" width="4" customWidth="1"/>
    <col min="4862" max="4862" width="19" customWidth="1"/>
    <col min="4863" max="4863" width="33" customWidth="1"/>
    <col min="4864" max="4864" width="7.85546875" customWidth="1"/>
    <col min="4865" max="4865" width="7.5703125" customWidth="1"/>
    <col min="4866" max="4866" width="6.85546875" customWidth="1"/>
    <col min="4867" max="4867" width="6.5703125" customWidth="1"/>
    <col min="4868" max="4868" width="11.42578125" customWidth="1"/>
    <col min="4869" max="4869" width="8.85546875" customWidth="1"/>
    <col min="4870" max="4870" width="8.42578125" customWidth="1"/>
    <col min="4871" max="4871" width="8.28515625" customWidth="1"/>
    <col min="4872" max="4872" width="9.5703125" customWidth="1"/>
    <col min="4873" max="4873" width="9.42578125" customWidth="1"/>
    <col min="4874" max="4875" width="9.5703125" customWidth="1"/>
    <col min="4876" max="4877" width="9.85546875" customWidth="1"/>
    <col min="5117" max="5117" width="4" customWidth="1"/>
    <col min="5118" max="5118" width="19" customWidth="1"/>
    <col min="5119" max="5119" width="33" customWidth="1"/>
    <col min="5120" max="5120" width="7.85546875" customWidth="1"/>
    <col min="5121" max="5121" width="7.5703125" customWidth="1"/>
    <col min="5122" max="5122" width="6.85546875" customWidth="1"/>
    <col min="5123" max="5123" width="6.5703125" customWidth="1"/>
    <col min="5124" max="5124" width="11.42578125" customWidth="1"/>
    <col min="5125" max="5125" width="8.85546875" customWidth="1"/>
    <col min="5126" max="5126" width="8.42578125" customWidth="1"/>
    <col min="5127" max="5127" width="8.28515625" customWidth="1"/>
    <col min="5128" max="5128" width="9.5703125" customWidth="1"/>
    <col min="5129" max="5129" width="9.42578125" customWidth="1"/>
    <col min="5130" max="5131" width="9.5703125" customWidth="1"/>
    <col min="5132" max="5133" width="9.85546875" customWidth="1"/>
    <col min="5373" max="5373" width="4" customWidth="1"/>
    <col min="5374" max="5374" width="19" customWidth="1"/>
    <col min="5375" max="5375" width="33" customWidth="1"/>
    <col min="5376" max="5376" width="7.85546875" customWidth="1"/>
    <col min="5377" max="5377" width="7.5703125" customWidth="1"/>
    <col min="5378" max="5378" width="6.85546875" customWidth="1"/>
    <col min="5379" max="5379" width="6.5703125" customWidth="1"/>
    <col min="5380" max="5380" width="11.42578125" customWidth="1"/>
    <col min="5381" max="5381" width="8.85546875" customWidth="1"/>
    <col min="5382" max="5382" width="8.42578125" customWidth="1"/>
    <col min="5383" max="5383" width="8.28515625" customWidth="1"/>
    <col min="5384" max="5384" width="9.5703125" customWidth="1"/>
    <col min="5385" max="5385" width="9.42578125" customWidth="1"/>
    <col min="5386" max="5387" width="9.5703125" customWidth="1"/>
    <col min="5388" max="5389" width="9.85546875" customWidth="1"/>
    <col min="5629" max="5629" width="4" customWidth="1"/>
    <col min="5630" max="5630" width="19" customWidth="1"/>
    <col min="5631" max="5631" width="33" customWidth="1"/>
    <col min="5632" max="5632" width="7.85546875" customWidth="1"/>
    <col min="5633" max="5633" width="7.5703125" customWidth="1"/>
    <col min="5634" max="5634" width="6.85546875" customWidth="1"/>
    <col min="5635" max="5635" width="6.5703125" customWidth="1"/>
    <col min="5636" max="5636" width="11.42578125" customWidth="1"/>
    <col min="5637" max="5637" width="8.85546875" customWidth="1"/>
    <col min="5638" max="5638" width="8.42578125" customWidth="1"/>
    <col min="5639" max="5639" width="8.28515625" customWidth="1"/>
    <col min="5640" max="5640" width="9.5703125" customWidth="1"/>
    <col min="5641" max="5641" width="9.42578125" customWidth="1"/>
    <col min="5642" max="5643" width="9.5703125" customWidth="1"/>
    <col min="5644" max="5645" width="9.85546875" customWidth="1"/>
    <col min="5885" max="5885" width="4" customWidth="1"/>
    <col min="5886" max="5886" width="19" customWidth="1"/>
    <col min="5887" max="5887" width="33" customWidth="1"/>
    <col min="5888" max="5888" width="7.85546875" customWidth="1"/>
    <col min="5889" max="5889" width="7.5703125" customWidth="1"/>
    <col min="5890" max="5890" width="6.85546875" customWidth="1"/>
    <col min="5891" max="5891" width="6.5703125" customWidth="1"/>
    <col min="5892" max="5892" width="11.42578125" customWidth="1"/>
    <col min="5893" max="5893" width="8.85546875" customWidth="1"/>
    <col min="5894" max="5894" width="8.42578125" customWidth="1"/>
    <col min="5895" max="5895" width="8.28515625" customWidth="1"/>
    <col min="5896" max="5896" width="9.5703125" customWidth="1"/>
    <col min="5897" max="5897" width="9.42578125" customWidth="1"/>
    <col min="5898" max="5899" width="9.5703125" customWidth="1"/>
    <col min="5900" max="5901" width="9.85546875" customWidth="1"/>
    <col min="6141" max="6141" width="4" customWidth="1"/>
    <col min="6142" max="6142" width="19" customWidth="1"/>
    <col min="6143" max="6143" width="33" customWidth="1"/>
    <col min="6144" max="6144" width="7.85546875" customWidth="1"/>
    <col min="6145" max="6145" width="7.5703125" customWidth="1"/>
    <col min="6146" max="6146" width="6.85546875" customWidth="1"/>
    <col min="6147" max="6147" width="6.5703125" customWidth="1"/>
    <col min="6148" max="6148" width="11.42578125" customWidth="1"/>
    <col min="6149" max="6149" width="8.85546875" customWidth="1"/>
    <col min="6150" max="6150" width="8.42578125" customWidth="1"/>
    <col min="6151" max="6151" width="8.28515625" customWidth="1"/>
    <col min="6152" max="6152" width="9.5703125" customWidth="1"/>
    <col min="6153" max="6153" width="9.42578125" customWidth="1"/>
    <col min="6154" max="6155" width="9.5703125" customWidth="1"/>
    <col min="6156" max="6157" width="9.85546875" customWidth="1"/>
    <col min="6397" max="6397" width="4" customWidth="1"/>
    <col min="6398" max="6398" width="19" customWidth="1"/>
    <col min="6399" max="6399" width="33" customWidth="1"/>
    <col min="6400" max="6400" width="7.85546875" customWidth="1"/>
    <col min="6401" max="6401" width="7.5703125" customWidth="1"/>
    <col min="6402" max="6402" width="6.85546875" customWidth="1"/>
    <col min="6403" max="6403" width="6.5703125" customWidth="1"/>
    <col min="6404" max="6404" width="11.42578125" customWidth="1"/>
    <col min="6405" max="6405" width="8.85546875" customWidth="1"/>
    <col min="6406" max="6406" width="8.42578125" customWidth="1"/>
    <col min="6407" max="6407" width="8.28515625" customWidth="1"/>
    <col min="6408" max="6408" width="9.5703125" customWidth="1"/>
    <col min="6409" max="6409" width="9.42578125" customWidth="1"/>
    <col min="6410" max="6411" width="9.5703125" customWidth="1"/>
    <col min="6412" max="6413" width="9.85546875" customWidth="1"/>
    <col min="6653" max="6653" width="4" customWidth="1"/>
    <col min="6654" max="6654" width="19" customWidth="1"/>
    <col min="6655" max="6655" width="33" customWidth="1"/>
    <col min="6656" max="6656" width="7.85546875" customWidth="1"/>
    <col min="6657" max="6657" width="7.5703125" customWidth="1"/>
    <col min="6658" max="6658" width="6.85546875" customWidth="1"/>
    <col min="6659" max="6659" width="6.5703125" customWidth="1"/>
    <col min="6660" max="6660" width="11.42578125" customWidth="1"/>
    <col min="6661" max="6661" width="8.85546875" customWidth="1"/>
    <col min="6662" max="6662" width="8.42578125" customWidth="1"/>
    <col min="6663" max="6663" width="8.28515625" customWidth="1"/>
    <col min="6664" max="6664" width="9.5703125" customWidth="1"/>
    <col min="6665" max="6665" width="9.42578125" customWidth="1"/>
    <col min="6666" max="6667" width="9.5703125" customWidth="1"/>
    <col min="6668" max="6669" width="9.85546875" customWidth="1"/>
    <col min="6909" max="6909" width="4" customWidth="1"/>
    <col min="6910" max="6910" width="19" customWidth="1"/>
    <col min="6911" max="6911" width="33" customWidth="1"/>
    <col min="6912" max="6912" width="7.85546875" customWidth="1"/>
    <col min="6913" max="6913" width="7.5703125" customWidth="1"/>
    <col min="6914" max="6914" width="6.85546875" customWidth="1"/>
    <col min="6915" max="6915" width="6.5703125" customWidth="1"/>
    <col min="6916" max="6916" width="11.42578125" customWidth="1"/>
    <col min="6917" max="6917" width="8.85546875" customWidth="1"/>
    <col min="6918" max="6918" width="8.42578125" customWidth="1"/>
    <col min="6919" max="6919" width="8.28515625" customWidth="1"/>
    <col min="6920" max="6920" width="9.5703125" customWidth="1"/>
    <col min="6921" max="6921" width="9.42578125" customWidth="1"/>
    <col min="6922" max="6923" width="9.5703125" customWidth="1"/>
    <col min="6924" max="6925" width="9.85546875" customWidth="1"/>
    <col min="7165" max="7165" width="4" customWidth="1"/>
    <col min="7166" max="7166" width="19" customWidth="1"/>
    <col min="7167" max="7167" width="33" customWidth="1"/>
    <col min="7168" max="7168" width="7.85546875" customWidth="1"/>
    <col min="7169" max="7169" width="7.5703125" customWidth="1"/>
    <col min="7170" max="7170" width="6.85546875" customWidth="1"/>
    <col min="7171" max="7171" width="6.5703125" customWidth="1"/>
    <col min="7172" max="7172" width="11.42578125" customWidth="1"/>
    <col min="7173" max="7173" width="8.85546875" customWidth="1"/>
    <col min="7174" max="7174" width="8.42578125" customWidth="1"/>
    <col min="7175" max="7175" width="8.28515625" customWidth="1"/>
    <col min="7176" max="7176" width="9.5703125" customWidth="1"/>
    <col min="7177" max="7177" width="9.42578125" customWidth="1"/>
    <col min="7178" max="7179" width="9.5703125" customWidth="1"/>
    <col min="7180" max="7181" width="9.85546875" customWidth="1"/>
    <col min="7421" max="7421" width="4" customWidth="1"/>
    <col min="7422" max="7422" width="19" customWidth="1"/>
    <col min="7423" max="7423" width="33" customWidth="1"/>
    <col min="7424" max="7424" width="7.85546875" customWidth="1"/>
    <col min="7425" max="7425" width="7.5703125" customWidth="1"/>
    <col min="7426" max="7426" width="6.85546875" customWidth="1"/>
    <col min="7427" max="7427" width="6.5703125" customWidth="1"/>
    <col min="7428" max="7428" width="11.42578125" customWidth="1"/>
    <col min="7429" max="7429" width="8.85546875" customWidth="1"/>
    <col min="7430" max="7430" width="8.42578125" customWidth="1"/>
    <col min="7431" max="7431" width="8.28515625" customWidth="1"/>
    <col min="7432" max="7432" width="9.5703125" customWidth="1"/>
    <col min="7433" max="7433" width="9.42578125" customWidth="1"/>
    <col min="7434" max="7435" width="9.5703125" customWidth="1"/>
    <col min="7436" max="7437" width="9.85546875" customWidth="1"/>
    <col min="7677" max="7677" width="4" customWidth="1"/>
    <col min="7678" max="7678" width="19" customWidth="1"/>
    <col min="7679" max="7679" width="33" customWidth="1"/>
    <col min="7680" max="7680" width="7.85546875" customWidth="1"/>
    <col min="7681" max="7681" width="7.5703125" customWidth="1"/>
    <col min="7682" max="7682" width="6.85546875" customWidth="1"/>
    <col min="7683" max="7683" width="6.5703125" customWidth="1"/>
    <col min="7684" max="7684" width="11.42578125" customWidth="1"/>
    <col min="7685" max="7685" width="8.85546875" customWidth="1"/>
    <col min="7686" max="7686" width="8.42578125" customWidth="1"/>
    <col min="7687" max="7687" width="8.28515625" customWidth="1"/>
    <col min="7688" max="7688" width="9.5703125" customWidth="1"/>
    <col min="7689" max="7689" width="9.42578125" customWidth="1"/>
    <col min="7690" max="7691" width="9.5703125" customWidth="1"/>
    <col min="7692" max="7693" width="9.85546875" customWidth="1"/>
    <col min="7933" max="7933" width="4" customWidth="1"/>
    <col min="7934" max="7934" width="19" customWidth="1"/>
    <col min="7935" max="7935" width="33" customWidth="1"/>
    <col min="7936" max="7936" width="7.85546875" customWidth="1"/>
    <col min="7937" max="7937" width="7.5703125" customWidth="1"/>
    <col min="7938" max="7938" width="6.85546875" customWidth="1"/>
    <col min="7939" max="7939" width="6.5703125" customWidth="1"/>
    <col min="7940" max="7940" width="11.42578125" customWidth="1"/>
    <col min="7941" max="7941" width="8.85546875" customWidth="1"/>
    <col min="7942" max="7942" width="8.42578125" customWidth="1"/>
    <col min="7943" max="7943" width="8.28515625" customWidth="1"/>
    <col min="7944" max="7944" width="9.5703125" customWidth="1"/>
    <col min="7945" max="7945" width="9.42578125" customWidth="1"/>
    <col min="7946" max="7947" width="9.5703125" customWidth="1"/>
    <col min="7948" max="7949" width="9.85546875" customWidth="1"/>
    <col min="8189" max="8189" width="4" customWidth="1"/>
    <col min="8190" max="8190" width="19" customWidth="1"/>
    <col min="8191" max="8191" width="33" customWidth="1"/>
    <col min="8192" max="8192" width="7.85546875" customWidth="1"/>
    <col min="8193" max="8193" width="7.5703125" customWidth="1"/>
    <col min="8194" max="8194" width="6.85546875" customWidth="1"/>
    <col min="8195" max="8195" width="6.5703125" customWidth="1"/>
    <col min="8196" max="8196" width="11.42578125" customWidth="1"/>
    <col min="8197" max="8197" width="8.85546875" customWidth="1"/>
    <col min="8198" max="8198" width="8.42578125" customWidth="1"/>
    <col min="8199" max="8199" width="8.28515625" customWidth="1"/>
    <col min="8200" max="8200" width="9.5703125" customWidth="1"/>
    <col min="8201" max="8201" width="9.42578125" customWidth="1"/>
    <col min="8202" max="8203" width="9.5703125" customWidth="1"/>
    <col min="8204" max="8205" width="9.85546875" customWidth="1"/>
    <col min="8445" max="8445" width="4" customWidth="1"/>
    <col min="8446" max="8446" width="19" customWidth="1"/>
    <col min="8447" max="8447" width="33" customWidth="1"/>
    <col min="8448" max="8448" width="7.85546875" customWidth="1"/>
    <col min="8449" max="8449" width="7.5703125" customWidth="1"/>
    <col min="8450" max="8450" width="6.85546875" customWidth="1"/>
    <col min="8451" max="8451" width="6.5703125" customWidth="1"/>
    <col min="8452" max="8452" width="11.42578125" customWidth="1"/>
    <col min="8453" max="8453" width="8.85546875" customWidth="1"/>
    <col min="8454" max="8454" width="8.42578125" customWidth="1"/>
    <col min="8455" max="8455" width="8.28515625" customWidth="1"/>
    <col min="8456" max="8456" width="9.5703125" customWidth="1"/>
    <col min="8457" max="8457" width="9.42578125" customWidth="1"/>
    <col min="8458" max="8459" width="9.5703125" customWidth="1"/>
    <col min="8460" max="8461" width="9.85546875" customWidth="1"/>
    <col min="8701" max="8701" width="4" customWidth="1"/>
    <col min="8702" max="8702" width="19" customWidth="1"/>
    <col min="8703" max="8703" width="33" customWidth="1"/>
    <col min="8704" max="8704" width="7.85546875" customWidth="1"/>
    <col min="8705" max="8705" width="7.5703125" customWidth="1"/>
    <col min="8706" max="8706" width="6.85546875" customWidth="1"/>
    <col min="8707" max="8707" width="6.5703125" customWidth="1"/>
    <col min="8708" max="8708" width="11.42578125" customWidth="1"/>
    <col min="8709" max="8709" width="8.85546875" customWidth="1"/>
    <col min="8710" max="8710" width="8.42578125" customWidth="1"/>
    <col min="8711" max="8711" width="8.28515625" customWidth="1"/>
    <col min="8712" max="8712" width="9.5703125" customWidth="1"/>
    <col min="8713" max="8713" width="9.42578125" customWidth="1"/>
    <col min="8714" max="8715" width="9.5703125" customWidth="1"/>
    <col min="8716" max="8717" width="9.85546875" customWidth="1"/>
    <col min="8957" max="8957" width="4" customWidth="1"/>
    <col min="8958" max="8958" width="19" customWidth="1"/>
    <col min="8959" max="8959" width="33" customWidth="1"/>
    <col min="8960" max="8960" width="7.85546875" customWidth="1"/>
    <col min="8961" max="8961" width="7.5703125" customWidth="1"/>
    <col min="8962" max="8962" width="6.85546875" customWidth="1"/>
    <col min="8963" max="8963" width="6.5703125" customWidth="1"/>
    <col min="8964" max="8964" width="11.42578125" customWidth="1"/>
    <col min="8965" max="8965" width="8.85546875" customWidth="1"/>
    <col min="8966" max="8966" width="8.42578125" customWidth="1"/>
    <col min="8967" max="8967" width="8.28515625" customWidth="1"/>
    <col min="8968" max="8968" width="9.5703125" customWidth="1"/>
    <col min="8969" max="8969" width="9.42578125" customWidth="1"/>
    <col min="8970" max="8971" width="9.5703125" customWidth="1"/>
    <col min="8972" max="8973" width="9.85546875" customWidth="1"/>
    <col min="9213" max="9213" width="4" customWidth="1"/>
    <col min="9214" max="9214" width="19" customWidth="1"/>
    <col min="9215" max="9215" width="33" customWidth="1"/>
    <col min="9216" max="9216" width="7.85546875" customWidth="1"/>
    <col min="9217" max="9217" width="7.5703125" customWidth="1"/>
    <col min="9218" max="9218" width="6.85546875" customWidth="1"/>
    <col min="9219" max="9219" width="6.5703125" customWidth="1"/>
    <col min="9220" max="9220" width="11.42578125" customWidth="1"/>
    <col min="9221" max="9221" width="8.85546875" customWidth="1"/>
    <col min="9222" max="9222" width="8.42578125" customWidth="1"/>
    <col min="9223" max="9223" width="8.28515625" customWidth="1"/>
    <col min="9224" max="9224" width="9.5703125" customWidth="1"/>
    <col min="9225" max="9225" width="9.42578125" customWidth="1"/>
    <col min="9226" max="9227" width="9.5703125" customWidth="1"/>
    <col min="9228" max="9229" width="9.85546875" customWidth="1"/>
    <col min="9469" max="9469" width="4" customWidth="1"/>
    <col min="9470" max="9470" width="19" customWidth="1"/>
    <col min="9471" max="9471" width="33" customWidth="1"/>
    <col min="9472" max="9472" width="7.85546875" customWidth="1"/>
    <col min="9473" max="9473" width="7.5703125" customWidth="1"/>
    <col min="9474" max="9474" width="6.85546875" customWidth="1"/>
    <col min="9475" max="9475" width="6.5703125" customWidth="1"/>
    <col min="9476" max="9476" width="11.42578125" customWidth="1"/>
    <col min="9477" max="9477" width="8.85546875" customWidth="1"/>
    <col min="9478" max="9478" width="8.42578125" customWidth="1"/>
    <col min="9479" max="9479" width="8.28515625" customWidth="1"/>
    <col min="9480" max="9480" width="9.5703125" customWidth="1"/>
    <col min="9481" max="9481" width="9.42578125" customWidth="1"/>
    <col min="9482" max="9483" width="9.5703125" customWidth="1"/>
    <col min="9484" max="9485" width="9.85546875" customWidth="1"/>
    <col min="9725" max="9725" width="4" customWidth="1"/>
    <col min="9726" max="9726" width="19" customWidth="1"/>
    <col min="9727" max="9727" width="33" customWidth="1"/>
    <col min="9728" max="9728" width="7.85546875" customWidth="1"/>
    <col min="9729" max="9729" width="7.5703125" customWidth="1"/>
    <col min="9730" max="9730" width="6.85546875" customWidth="1"/>
    <col min="9731" max="9731" width="6.5703125" customWidth="1"/>
    <col min="9732" max="9732" width="11.42578125" customWidth="1"/>
    <col min="9733" max="9733" width="8.85546875" customWidth="1"/>
    <col min="9734" max="9734" width="8.42578125" customWidth="1"/>
    <col min="9735" max="9735" width="8.28515625" customWidth="1"/>
    <col min="9736" max="9736" width="9.5703125" customWidth="1"/>
    <col min="9737" max="9737" width="9.42578125" customWidth="1"/>
    <col min="9738" max="9739" width="9.5703125" customWidth="1"/>
    <col min="9740" max="9741" width="9.85546875" customWidth="1"/>
    <col min="9981" max="9981" width="4" customWidth="1"/>
    <col min="9982" max="9982" width="19" customWidth="1"/>
    <col min="9983" max="9983" width="33" customWidth="1"/>
    <col min="9984" max="9984" width="7.85546875" customWidth="1"/>
    <col min="9985" max="9985" width="7.5703125" customWidth="1"/>
    <col min="9986" max="9986" width="6.85546875" customWidth="1"/>
    <col min="9987" max="9987" width="6.5703125" customWidth="1"/>
    <col min="9988" max="9988" width="11.42578125" customWidth="1"/>
    <col min="9989" max="9989" width="8.85546875" customWidth="1"/>
    <col min="9990" max="9990" width="8.42578125" customWidth="1"/>
    <col min="9991" max="9991" width="8.28515625" customWidth="1"/>
    <col min="9992" max="9992" width="9.5703125" customWidth="1"/>
    <col min="9993" max="9993" width="9.42578125" customWidth="1"/>
    <col min="9994" max="9995" width="9.5703125" customWidth="1"/>
    <col min="9996" max="9997" width="9.85546875" customWidth="1"/>
    <col min="10237" max="10237" width="4" customWidth="1"/>
    <col min="10238" max="10238" width="19" customWidth="1"/>
    <col min="10239" max="10239" width="33" customWidth="1"/>
    <col min="10240" max="10240" width="7.85546875" customWidth="1"/>
    <col min="10241" max="10241" width="7.5703125" customWidth="1"/>
    <col min="10242" max="10242" width="6.85546875" customWidth="1"/>
    <col min="10243" max="10243" width="6.5703125" customWidth="1"/>
    <col min="10244" max="10244" width="11.42578125" customWidth="1"/>
    <col min="10245" max="10245" width="8.85546875" customWidth="1"/>
    <col min="10246" max="10246" width="8.42578125" customWidth="1"/>
    <col min="10247" max="10247" width="8.28515625" customWidth="1"/>
    <col min="10248" max="10248" width="9.5703125" customWidth="1"/>
    <col min="10249" max="10249" width="9.42578125" customWidth="1"/>
    <col min="10250" max="10251" width="9.5703125" customWidth="1"/>
    <col min="10252" max="10253" width="9.85546875" customWidth="1"/>
    <col min="10493" max="10493" width="4" customWidth="1"/>
    <col min="10494" max="10494" width="19" customWidth="1"/>
    <col min="10495" max="10495" width="33" customWidth="1"/>
    <col min="10496" max="10496" width="7.85546875" customWidth="1"/>
    <col min="10497" max="10497" width="7.5703125" customWidth="1"/>
    <col min="10498" max="10498" width="6.85546875" customWidth="1"/>
    <col min="10499" max="10499" width="6.5703125" customWidth="1"/>
    <col min="10500" max="10500" width="11.42578125" customWidth="1"/>
    <col min="10501" max="10501" width="8.85546875" customWidth="1"/>
    <col min="10502" max="10502" width="8.42578125" customWidth="1"/>
    <col min="10503" max="10503" width="8.28515625" customWidth="1"/>
    <col min="10504" max="10504" width="9.5703125" customWidth="1"/>
    <col min="10505" max="10505" width="9.42578125" customWidth="1"/>
    <col min="10506" max="10507" width="9.5703125" customWidth="1"/>
    <col min="10508" max="10509" width="9.85546875" customWidth="1"/>
    <col min="10749" max="10749" width="4" customWidth="1"/>
    <col min="10750" max="10750" width="19" customWidth="1"/>
    <col min="10751" max="10751" width="33" customWidth="1"/>
    <col min="10752" max="10752" width="7.85546875" customWidth="1"/>
    <col min="10753" max="10753" width="7.5703125" customWidth="1"/>
    <col min="10754" max="10754" width="6.85546875" customWidth="1"/>
    <col min="10755" max="10755" width="6.5703125" customWidth="1"/>
    <col min="10756" max="10756" width="11.42578125" customWidth="1"/>
    <col min="10757" max="10757" width="8.85546875" customWidth="1"/>
    <col min="10758" max="10758" width="8.42578125" customWidth="1"/>
    <col min="10759" max="10759" width="8.28515625" customWidth="1"/>
    <col min="10760" max="10760" width="9.5703125" customWidth="1"/>
    <col min="10761" max="10761" width="9.42578125" customWidth="1"/>
    <col min="10762" max="10763" width="9.5703125" customWidth="1"/>
    <col min="10764" max="10765" width="9.85546875" customWidth="1"/>
    <col min="11005" max="11005" width="4" customWidth="1"/>
    <col min="11006" max="11006" width="19" customWidth="1"/>
    <col min="11007" max="11007" width="33" customWidth="1"/>
    <col min="11008" max="11008" width="7.85546875" customWidth="1"/>
    <col min="11009" max="11009" width="7.5703125" customWidth="1"/>
    <col min="11010" max="11010" width="6.85546875" customWidth="1"/>
    <col min="11011" max="11011" width="6.5703125" customWidth="1"/>
    <col min="11012" max="11012" width="11.42578125" customWidth="1"/>
    <col min="11013" max="11013" width="8.85546875" customWidth="1"/>
    <col min="11014" max="11014" width="8.42578125" customWidth="1"/>
    <col min="11015" max="11015" width="8.28515625" customWidth="1"/>
    <col min="11016" max="11016" width="9.5703125" customWidth="1"/>
    <col min="11017" max="11017" width="9.42578125" customWidth="1"/>
    <col min="11018" max="11019" width="9.5703125" customWidth="1"/>
    <col min="11020" max="11021" width="9.85546875" customWidth="1"/>
    <col min="11261" max="11261" width="4" customWidth="1"/>
    <col min="11262" max="11262" width="19" customWidth="1"/>
    <col min="11263" max="11263" width="33" customWidth="1"/>
    <col min="11264" max="11264" width="7.85546875" customWidth="1"/>
    <col min="11265" max="11265" width="7.5703125" customWidth="1"/>
    <col min="11266" max="11266" width="6.85546875" customWidth="1"/>
    <col min="11267" max="11267" width="6.5703125" customWidth="1"/>
    <col min="11268" max="11268" width="11.42578125" customWidth="1"/>
    <col min="11269" max="11269" width="8.85546875" customWidth="1"/>
    <col min="11270" max="11270" width="8.42578125" customWidth="1"/>
    <col min="11271" max="11271" width="8.28515625" customWidth="1"/>
    <col min="11272" max="11272" width="9.5703125" customWidth="1"/>
    <col min="11273" max="11273" width="9.42578125" customWidth="1"/>
    <col min="11274" max="11275" width="9.5703125" customWidth="1"/>
    <col min="11276" max="11277" width="9.85546875" customWidth="1"/>
    <col min="11517" max="11517" width="4" customWidth="1"/>
    <col min="11518" max="11518" width="19" customWidth="1"/>
    <col min="11519" max="11519" width="33" customWidth="1"/>
    <col min="11520" max="11520" width="7.85546875" customWidth="1"/>
    <col min="11521" max="11521" width="7.5703125" customWidth="1"/>
    <col min="11522" max="11522" width="6.85546875" customWidth="1"/>
    <col min="11523" max="11523" width="6.5703125" customWidth="1"/>
    <col min="11524" max="11524" width="11.42578125" customWidth="1"/>
    <col min="11525" max="11525" width="8.85546875" customWidth="1"/>
    <col min="11526" max="11526" width="8.42578125" customWidth="1"/>
    <col min="11527" max="11527" width="8.28515625" customWidth="1"/>
    <col min="11528" max="11528" width="9.5703125" customWidth="1"/>
    <col min="11529" max="11529" width="9.42578125" customWidth="1"/>
    <col min="11530" max="11531" width="9.5703125" customWidth="1"/>
    <col min="11532" max="11533" width="9.85546875" customWidth="1"/>
    <col min="11773" max="11773" width="4" customWidth="1"/>
    <col min="11774" max="11774" width="19" customWidth="1"/>
    <col min="11775" max="11775" width="33" customWidth="1"/>
    <col min="11776" max="11776" width="7.85546875" customWidth="1"/>
    <col min="11777" max="11777" width="7.5703125" customWidth="1"/>
    <col min="11778" max="11778" width="6.85546875" customWidth="1"/>
    <col min="11779" max="11779" width="6.5703125" customWidth="1"/>
    <col min="11780" max="11780" width="11.42578125" customWidth="1"/>
    <col min="11781" max="11781" width="8.85546875" customWidth="1"/>
    <col min="11782" max="11782" width="8.42578125" customWidth="1"/>
    <col min="11783" max="11783" width="8.28515625" customWidth="1"/>
    <col min="11784" max="11784" width="9.5703125" customWidth="1"/>
    <col min="11785" max="11785" width="9.42578125" customWidth="1"/>
    <col min="11786" max="11787" width="9.5703125" customWidth="1"/>
    <col min="11788" max="11789" width="9.85546875" customWidth="1"/>
    <col min="12029" max="12029" width="4" customWidth="1"/>
    <col min="12030" max="12030" width="19" customWidth="1"/>
    <col min="12031" max="12031" width="33" customWidth="1"/>
    <col min="12032" max="12032" width="7.85546875" customWidth="1"/>
    <col min="12033" max="12033" width="7.5703125" customWidth="1"/>
    <col min="12034" max="12034" width="6.85546875" customWidth="1"/>
    <col min="12035" max="12035" width="6.5703125" customWidth="1"/>
    <col min="12036" max="12036" width="11.42578125" customWidth="1"/>
    <col min="12037" max="12037" width="8.85546875" customWidth="1"/>
    <col min="12038" max="12038" width="8.42578125" customWidth="1"/>
    <col min="12039" max="12039" width="8.28515625" customWidth="1"/>
    <col min="12040" max="12040" width="9.5703125" customWidth="1"/>
    <col min="12041" max="12041" width="9.42578125" customWidth="1"/>
    <col min="12042" max="12043" width="9.5703125" customWidth="1"/>
    <col min="12044" max="12045" width="9.85546875" customWidth="1"/>
    <col min="12285" max="12285" width="4" customWidth="1"/>
    <col min="12286" max="12286" width="19" customWidth="1"/>
    <col min="12287" max="12287" width="33" customWidth="1"/>
    <col min="12288" max="12288" width="7.85546875" customWidth="1"/>
    <col min="12289" max="12289" width="7.5703125" customWidth="1"/>
    <col min="12290" max="12290" width="6.85546875" customWidth="1"/>
    <col min="12291" max="12291" width="6.5703125" customWidth="1"/>
    <col min="12292" max="12292" width="11.42578125" customWidth="1"/>
    <col min="12293" max="12293" width="8.85546875" customWidth="1"/>
    <col min="12294" max="12294" width="8.42578125" customWidth="1"/>
    <col min="12295" max="12295" width="8.28515625" customWidth="1"/>
    <col min="12296" max="12296" width="9.5703125" customWidth="1"/>
    <col min="12297" max="12297" width="9.42578125" customWidth="1"/>
    <col min="12298" max="12299" width="9.5703125" customWidth="1"/>
    <col min="12300" max="12301" width="9.85546875" customWidth="1"/>
    <col min="12541" max="12541" width="4" customWidth="1"/>
    <col min="12542" max="12542" width="19" customWidth="1"/>
    <col min="12543" max="12543" width="33" customWidth="1"/>
    <col min="12544" max="12544" width="7.85546875" customWidth="1"/>
    <col min="12545" max="12545" width="7.5703125" customWidth="1"/>
    <col min="12546" max="12546" width="6.85546875" customWidth="1"/>
    <col min="12547" max="12547" width="6.5703125" customWidth="1"/>
    <col min="12548" max="12548" width="11.42578125" customWidth="1"/>
    <col min="12549" max="12549" width="8.85546875" customWidth="1"/>
    <col min="12550" max="12550" width="8.42578125" customWidth="1"/>
    <col min="12551" max="12551" width="8.28515625" customWidth="1"/>
    <col min="12552" max="12552" width="9.5703125" customWidth="1"/>
    <col min="12553" max="12553" width="9.42578125" customWidth="1"/>
    <col min="12554" max="12555" width="9.5703125" customWidth="1"/>
    <col min="12556" max="12557" width="9.85546875" customWidth="1"/>
    <col min="12797" max="12797" width="4" customWidth="1"/>
    <col min="12798" max="12798" width="19" customWidth="1"/>
    <col min="12799" max="12799" width="33" customWidth="1"/>
    <col min="12800" max="12800" width="7.85546875" customWidth="1"/>
    <col min="12801" max="12801" width="7.5703125" customWidth="1"/>
    <col min="12802" max="12802" width="6.85546875" customWidth="1"/>
    <col min="12803" max="12803" width="6.5703125" customWidth="1"/>
    <col min="12804" max="12804" width="11.42578125" customWidth="1"/>
    <col min="12805" max="12805" width="8.85546875" customWidth="1"/>
    <col min="12806" max="12806" width="8.42578125" customWidth="1"/>
    <col min="12807" max="12807" width="8.28515625" customWidth="1"/>
    <col min="12808" max="12808" width="9.5703125" customWidth="1"/>
    <col min="12809" max="12809" width="9.42578125" customWidth="1"/>
    <col min="12810" max="12811" width="9.5703125" customWidth="1"/>
    <col min="12812" max="12813" width="9.85546875" customWidth="1"/>
    <col min="13053" max="13053" width="4" customWidth="1"/>
    <col min="13054" max="13054" width="19" customWidth="1"/>
    <col min="13055" max="13055" width="33" customWidth="1"/>
    <col min="13056" max="13056" width="7.85546875" customWidth="1"/>
    <col min="13057" max="13057" width="7.5703125" customWidth="1"/>
    <col min="13058" max="13058" width="6.85546875" customWidth="1"/>
    <col min="13059" max="13059" width="6.5703125" customWidth="1"/>
    <col min="13060" max="13060" width="11.42578125" customWidth="1"/>
    <col min="13061" max="13061" width="8.85546875" customWidth="1"/>
    <col min="13062" max="13062" width="8.42578125" customWidth="1"/>
    <col min="13063" max="13063" width="8.28515625" customWidth="1"/>
    <col min="13064" max="13064" width="9.5703125" customWidth="1"/>
    <col min="13065" max="13065" width="9.42578125" customWidth="1"/>
    <col min="13066" max="13067" width="9.5703125" customWidth="1"/>
    <col min="13068" max="13069" width="9.85546875" customWidth="1"/>
    <col min="13309" max="13309" width="4" customWidth="1"/>
    <col min="13310" max="13310" width="19" customWidth="1"/>
    <col min="13311" max="13311" width="33" customWidth="1"/>
    <col min="13312" max="13312" width="7.85546875" customWidth="1"/>
    <col min="13313" max="13313" width="7.5703125" customWidth="1"/>
    <col min="13314" max="13314" width="6.85546875" customWidth="1"/>
    <col min="13315" max="13315" width="6.5703125" customWidth="1"/>
    <col min="13316" max="13316" width="11.42578125" customWidth="1"/>
    <col min="13317" max="13317" width="8.85546875" customWidth="1"/>
    <col min="13318" max="13318" width="8.42578125" customWidth="1"/>
    <col min="13319" max="13319" width="8.28515625" customWidth="1"/>
    <col min="13320" max="13320" width="9.5703125" customWidth="1"/>
    <col min="13321" max="13321" width="9.42578125" customWidth="1"/>
    <col min="13322" max="13323" width="9.5703125" customWidth="1"/>
    <col min="13324" max="13325" width="9.85546875" customWidth="1"/>
    <col min="13565" max="13565" width="4" customWidth="1"/>
    <col min="13566" max="13566" width="19" customWidth="1"/>
    <col min="13567" max="13567" width="33" customWidth="1"/>
    <col min="13568" max="13568" width="7.85546875" customWidth="1"/>
    <col min="13569" max="13569" width="7.5703125" customWidth="1"/>
    <col min="13570" max="13570" width="6.85546875" customWidth="1"/>
    <col min="13571" max="13571" width="6.5703125" customWidth="1"/>
    <col min="13572" max="13572" width="11.42578125" customWidth="1"/>
    <col min="13573" max="13573" width="8.85546875" customWidth="1"/>
    <col min="13574" max="13574" width="8.42578125" customWidth="1"/>
    <col min="13575" max="13575" width="8.28515625" customWidth="1"/>
    <col min="13576" max="13576" width="9.5703125" customWidth="1"/>
    <col min="13577" max="13577" width="9.42578125" customWidth="1"/>
    <col min="13578" max="13579" width="9.5703125" customWidth="1"/>
    <col min="13580" max="13581" width="9.85546875" customWidth="1"/>
    <col min="13821" max="13821" width="4" customWidth="1"/>
    <col min="13822" max="13822" width="19" customWidth="1"/>
    <col min="13823" max="13823" width="33" customWidth="1"/>
    <col min="13824" max="13824" width="7.85546875" customWidth="1"/>
    <col min="13825" max="13825" width="7.5703125" customWidth="1"/>
    <col min="13826" max="13826" width="6.85546875" customWidth="1"/>
    <col min="13827" max="13827" width="6.5703125" customWidth="1"/>
    <col min="13828" max="13828" width="11.42578125" customWidth="1"/>
    <col min="13829" max="13829" width="8.85546875" customWidth="1"/>
    <col min="13830" max="13830" width="8.42578125" customWidth="1"/>
    <col min="13831" max="13831" width="8.28515625" customWidth="1"/>
    <col min="13832" max="13832" width="9.5703125" customWidth="1"/>
    <col min="13833" max="13833" width="9.42578125" customWidth="1"/>
    <col min="13834" max="13835" width="9.5703125" customWidth="1"/>
    <col min="13836" max="13837" width="9.85546875" customWidth="1"/>
    <col min="14077" max="14077" width="4" customWidth="1"/>
    <col min="14078" max="14078" width="19" customWidth="1"/>
    <col min="14079" max="14079" width="33" customWidth="1"/>
    <col min="14080" max="14080" width="7.85546875" customWidth="1"/>
    <col min="14081" max="14081" width="7.5703125" customWidth="1"/>
    <col min="14082" max="14082" width="6.85546875" customWidth="1"/>
    <col min="14083" max="14083" width="6.5703125" customWidth="1"/>
    <col min="14084" max="14084" width="11.42578125" customWidth="1"/>
    <col min="14085" max="14085" width="8.85546875" customWidth="1"/>
    <col min="14086" max="14086" width="8.42578125" customWidth="1"/>
    <col min="14087" max="14087" width="8.28515625" customWidth="1"/>
    <col min="14088" max="14088" width="9.5703125" customWidth="1"/>
    <col min="14089" max="14089" width="9.42578125" customWidth="1"/>
    <col min="14090" max="14091" width="9.5703125" customWidth="1"/>
    <col min="14092" max="14093" width="9.85546875" customWidth="1"/>
    <col min="14333" max="14333" width="4" customWidth="1"/>
    <col min="14334" max="14334" width="19" customWidth="1"/>
    <col min="14335" max="14335" width="33" customWidth="1"/>
    <col min="14336" max="14336" width="7.85546875" customWidth="1"/>
    <col min="14337" max="14337" width="7.5703125" customWidth="1"/>
    <col min="14338" max="14338" width="6.85546875" customWidth="1"/>
    <col min="14339" max="14339" width="6.5703125" customWidth="1"/>
    <col min="14340" max="14340" width="11.42578125" customWidth="1"/>
    <col min="14341" max="14341" width="8.85546875" customWidth="1"/>
    <col min="14342" max="14342" width="8.42578125" customWidth="1"/>
    <col min="14343" max="14343" width="8.28515625" customWidth="1"/>
    <col min="14344" max="14344" width="9.5703125" customWidth="1"/>
    <col min="14345" max="14345" width="9.42578125" customWidth="1"/>
    <col min="14346" max="14347" width="9.5703125" customWidth="1"/>
    <col min="14348" max="14349" width="9.85546875" customWidth="1"/>
    <col min="14589" max="14589" width="4" customWidth="1"/>
    <col min="14590" max="14590" width="19" customWidth="1"/>
    <col min="14591" max="14591" width="33" customWidth="1"/>
    <col min="14592" max="14592" width="7.85546875" customWidth="1"/>
    <col min="14593" max="14593" width="7.5703125" customWidth="1"/>
    <col min="14594" max="14594" width="6.85546875" customWidth="1"/>
    <col min="14595" max="14595" width="6.5703125" customWidth="1"/>
    <col min="14596" max="14596" width="11.42578125" customWidth="1"/>
    <col min="14597" max="14597" width="8.85546875" customWidth="1"/>
    <col min="14598" max="14598" width="8.42578125" customWidth="1"/>
    <col min="14599" max="14599" width="8.28515625" customWidth="1"/>
    <col min="14600" max="14600" width="9.5703125" customWidth="1"/>
    <col min="14601" max="14601" width="9.42578125" customWidth="1"/>
    <col min="14602" max="14603" width="9.5703125" customWidth="1"/>
    <col min="14604" max="14605" width="9.85546875" customWidth="1"/>
    <col min="14845" max="14845" width="4" customWidth="1"/>
    <col min="14846" max="14846" width="19" customWidth="1"/>
    <col min="14847" max="14847" width="33" customWidth="1"/>
    <col min="14848" max="14848" width="7.85546875" customWidth="1"/>
    <col min="14849" max="14849" width="7.5703125" customWidth="1"/>
    <col min="14850" max="14850" width="6.85546875" customWidth="1"/>
    <col min="14851" max="14851" width="6.5703125" customWidth="1"/>
    <col min="14852" max="14852" width="11.42578125" customWidth="1"/>
    <col min="14853" max="14853" width="8.85546875" customWidth="1"/>
    <col min="14854" max="14854" width="8.42578125" customWidth="1"/>
    <col min="14855" max="14855" width="8.28515625" customWidth="1"/>
    <col min="14856" max="14856" width="9.5703125" customWidth="1"/>
    <col min="14857" max="14857" width="9.42578125" customWidth="1"/>
    <col min="14858" max="14859" width="9.5703125" customWidth="1"/>
    <col min="14860" max="14861" width="9.85546875" customWidth="1"/>
    <col min="15101" max="15101" width="4" customWidth="1"/>
    <col min="15102" max="15102" width="19" customWidth="1"/>
    <col min="15103" max="15103" width="33" customWidth="1"/>
    <col min="15104" max="15104" width="7.85546875" customWidth="1"/>
    <col min="15105" max="15105" width="7.5703125" customWidth="1"/>
    <col min="15106" max="15106" width="6.85546875" customWidth="1"/>
    <col min="15107" max="15107" width="6.5703125" customWidth="1"/>
    <col min="15108" max="15108" width="11.42578125" customWidth="1"/>
    <col min="15109" max="15109" width="8.85546875" customWidth="1"/>
    <col min="15110" max="15110" width="8.42578125" customWidth="1"/>
    <col min="15111" max="15111" width="8.28515625" customWidth="1"/>
    <col min="15112" max="15112" width="9.5703125" customWidth="1"/>
    <col min="15113" max="15113" width="9.42578125" customWidth="1"/>
    <col min="15114" max="15115" width="9.5703125" customWidth="1"/>
    <col min="15116" max="15117" width="9.85546875" customWidth="1"/>
    <col min="15357" max="15357" width="4" customWidth="1"/>
    <col min="15358" max="15358" width="19" customWidth="1"/>
    <col min="15359" max="15359" width="33" customWidth="1"/>
    <col min="15360" max="15360" width="7.85546875" customWidth="1"/>
    <col min="15361" max="15361" width="7.5703125" customWidth="1"/>
    <col min="15362" max="15362" width="6.85546875" customWidth="1"/>
    <col min="15363" max="15363" width="6.5703125" customWidth="1"/>
    <col min="15364" max="15364" width="11.42578125" customWidth="1"/>
    <col min="15365" max="15365" width="8.85546875" customWidth="1"/>
    <col min="15366" max="15366" width="8.42578125" customWidth="1"/>
    <col min="15367" max="15367" width="8.28515625" customWidth="1"/>
    <col min="15368" max="15368" width="9.5703125" customWidth="1"/>
    <col min="15369" max="15369" width="9.42578125" customWidth="1"/>
    <col min="15370" max="15371" width="9.5703125" customWidth="1"/>
    <col min="15372" max="15373" width="9.85546875" customWidth="1"/>
    <col min="15613" max="15613" width="4" customWidth="1"/>
    <col min="15614" max="15614" width="19" customWidth="1"/>
    <col min="15615" max="15615" width="33" customWidth="1"/>
    <col min="15616" max="15616" width="7.85546875" customWidth="1"/>
    <col min="15617" max="15617" width="7.5703125" customWidth="1"/>
    <col min="15618" max="15618" width="6.85546875" customWidth="1"/>
    <col min="15619" max="15619" width="6.5703125" customWidth="1"/>
    <col min="15620" max="15620" width="11.42578125" customWidth="1"/>
    <col min="15621" max="15621" width="8.85546875" customWidth="1"/>
    <col min="15622" max="15622" width="8.42578125" customWidth="1"/>
    <col min="15623" max="15623" width="8.28515625" customWidth="1"/>
    <col min="15624" max="15624" width="9.5703125" customWidth="1"/>
    <col min="15625" max="15625" width="9.42578125" customWidth="1"/>
    <col min="15626" max="15627" width="9.5703125" customWidth="1"/>
    <col min="15628" max="15629" width="9.85546875" customWidth="1"/>
    <col min="15869" max="15869" width="4" customWidth="1"/>
    <col min="15870" max="15870" width="19" customWidth="1"/>
    <col min="15871" max="15871" width="33" customWidth="1"/>
    <col min="15872" max="15872" width="7.85546875" customWidth="1"/>
    <col min="15873" max="15873" width="7.5703125" customWidth="1"/>
    <col min="15874" max="15874" width="6.85546875" customWidth="1"/>
    <col min="15875" max="15875" width="6.5703125" customWidth="1"/>
    <col min="15876" max="15876" width="11.42578125" customWidth="1"/>
    <col min="15877" max="15877" width="8.85546875" customWidth="1"/>
    <col min="15878" max="15878" width="8.42578125" customWidth="1"/>
    <col min="15879" max="15879" width="8.28515625" customWidth="1"/>
    <col min="15880" max="15880" width="9.5703125" customWidth="1"/>
    <col min="15881" max="15881" width="9.42578125" customWidth="1"/>
    <col min="15882" max="15883" width="9.5703125" customWidth="1"/>
    <col min="15884" max="15885" width="9.85546875" customWidth="1"/>
    <col min="16125" max="16125" width="4" customWidth="1"/>
    <col min="16126" max="16126" width="19" customWidth="1"/>
    <col min="16127" max="16127" width="33" customWidth="1"/>
    <col min="16128" max="16128" width="7.85546875" customWidth="1"/>
    <col min="16129" max="16129" width="7.5703125" customWidth="1"/>
    <col min="16130" max="16130" width="6.85546875" customWidth="1"/>
    <col min="16131" max="16131" width="6.5703125" customWidth="1"/>
    <col min="16132" max="16132" width="11.42578125" customWidth="1"/>
    <col min="16133" max="16133" width="8.85546875" customWidth="1"/>
    <col min="16134" max="16134" width="8.42578125" customWidth="1"/>
    <col min="16135" max="16135" width="8.28515625" customWidth="1"/>
    <col min="16136" max="16136" width="9.5703125" customWidth="1"/>
    <col min="16137" max="16137" width="9.42578125" customWidth="1"/>
    <col min="16138" max="16139" width="9.5703125" customWidth="1"/>
    <col min="16140" max="16141" width="9.85546875" customWidth="1"/>
  </cols>
  <sheetData>
    <row r="1" spans="1:14" x14ac:dyDescent="0.25">
      <c r="A1" s="201" t="s">
        <v>0</v>
      </c>
      <c r="B1" s="201"/>
      <c r="C1" s="201"/>
      <c r="G1" s="3"/>
      <c r="L1" s="5"/>
    </row>
    <row r="2" spans="1:14" x14ac:dyDescent="0.25">
      <c r="A2" s="201" t="s">
        <v>1</v>
      </c>
      <c r="B2" s="201"/>
      <c r="C2" s="201"/>
      <c r="G2" s="3"/>
      <c r="L2" s="5"/>
    </row>
    <row r="3" spans="1:14" x14ac:dyDescent="0.25">
      <c r="A3" s="201" t="s">
        <v>2</v>
      </c>
      <c r="B3" s="201"/>
      <c r="C3" s="201"/>
      <c r="G3" s="3"/>
      <c r="L3" s="5"/>
    </row>
    <row r="4" spans="1:14" ht="15.75" x14ac:dyDescent="0.25">
      <c r="A4" s="202" t="s">
        <v>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4" ht="15.75" x14ac:dyDescent="0.25">
      <c r="A5" s="202" t="s">
        <v>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7" spans="1:14" ht="75" customHeight="1" x14ac:dyDescent="0.25">
      <c r="A7" s="24" t="s">
        <v>5</v>
      </c>
      <c r="B7" s="25" t="s">
        <v>6</v>
      </c>
      <c r="C7" s="25" t="s">
        <v>7</v>
      </c>
      <c r="D7" s="25" t="s">
        <v>8</v>
      </c>
      <c r="E7" s="26" t="s">
        <v>9</v>
      </c>
      <c r="F7" s="27" t="s">
        <v>10</v>
      </c>
      <c r="G7" s="28" t="s">
        <v>11</v>
      </c>
      <c r="H7" s="29" t="s">
        <v>12</v>
      </c>
      <c r="I7" s="30" t="s">
        <v>13</v>
      </c>
      <c r="J7" s="31" t="s">
        <v>14</v>
      </c>
      <c r="K7" s="31" t="s">
        <v>15</v>
      </c>
      <c r="L7" s="32" t="s">
        <v>16</v>
      </c>
      <c r="M7" s="32" t="s">
        <v>17</v>
      </c>
    </row>
    <row r="8" spans="1:14" ht="20.100000000000001" customHeight="1" x14ac:dyDescent="0.25">
      <c r="A8" s="77">
        <v>0</v>
      </c>
      <c r="B8" s="78">
        <v>1</v>
      </c>
      <c r="C8" s="79">
        <v>2</v>
      </c>
      <c r="D8" s="78">
        <v>3</v>
      </c>
      <c r="E8" s="80">
        <v>4</v>
      </c>
      <c r="F8" s="81">
        <v>5</v>
      </c>
      <c r="G8" s="58">
        <v>6</v>
      </c>
      <c r="H8" s="82" t="s">
        <v>18</v>
      </c>
      <c r="I8" s="30" t="s">
        <v>19</v>
      </c>
      <c r="J8" s="83">
        <v>9</v>
      </c>
      <c r="K8" s="83">
        <v>10</v>
      </c>
      <c r="L8" s="32" t="s">
        <v>20</v>
      </c>
      <c r="M8" s="32" t="s">
        <v>21</v>
      </c>
    </row>
    <row r="9" spans="1:14" ht="17.25" customHeight="1" x14ac:dyDescent="0.25">
      <c r="A9" s="24">
        <v>1</v>
      </c>
      <c r="B9" s="160" t="s">
        <v>22</v>
      </c>
      <c r="C9" s="34" t="s">
        <v>23</v>
      </c>
      <c r="D9" s="88" t="s">
        <v>24</v>
      </c>
      <c r="E9" s="35"/>
      <c r="F9" s="84"/>
      <c r="G9" s="36"/>
      <c r="H9" s="37">
        <f>SUM(F9*G9)</f>
        <v>0</v>
      </c>
      <c r="I9" s="38">
        <f>SUM(E9+H9)</f>
        <v>0</v>
      </c>
      <c r="J9" s="39">
        <v>1</v>
      </c>
      <c r="K9" s="39">
        <v>150</v>
      </c>
      <c r="L9" s="36">
        <f>SUM(I9*J9)</f>
        <v>0</v>
      </c>
      <c r="M9" s="36">
        <f>SUM(I9*K9)</f>
        <v>0</v>
      </c>
    </row>
    <row r="10" spans="1:14" ht="17.25" customHeight="1" x14ac:dyDescent="0.25">
      <c r="A10" s="24">
        <v>2</v>
      </c>
      <c r="B10" s="161" t="s">
        <v>22</v>
      </c>
      <c r="C10" s="40" t="s">
        <v>25</v>
      </c>
      <c r="D10" s="88" t="s">
        <v>24</v>
      </c>
      <c r="E10" s="41"/>
      <c r="F10" s="84"/>
      <c r="G10" s="42"/>
      <c r="H10" s="37">
        <f t="shared" ref="H10:H96" si="0">SUM(F10*G10)</f>
        <v>0</v>
      </c>
      <c r="I10" s="38">
        <f t="shared" ref="I10:I96" si="1">SUM(E10+H10)</f>
        <v>0</v>
      </c>
      <c r="J10" s="43">
        <v>1</v>
      </c>
      <c r="K10" s="43">
        <v>150</v>
      </c>
      <c r="L10" s="36">
        <f t="shared" ref="L10:L96" si="2">SUM(I10*J10)</f>
        <v>0</v>
      </c>
      <c r="M10" s="36">
        <f t="shared" ref="M10:M96" si="3">SUM(I10*K10)</f>
        <v>0</v>
      </c>
    </row>
    <row r="11" spans="1:14" ht="17.25" customHeight="1" x14ac:dyDescent="0.25">
      <c r="A11" s="24">
        <v>3</v>
      </c>
      <c r="B11" s="161" t="s">
        <v>22</v>
      </c>
      <c r="C11" s="40" t="s">
        <v>26</v>
      </c>
      <c r="D11" s="88" t="s">
        <v>24</v>
      </c>
      <c r="E11" s="44"/>
      <c r="F11" s="84"/>
      <c r="G11" s="42"/>
      <c r="H11" s="37">
        <f t="shared" si="0"/>
        <v>0</v>
      </c>
      <c r="I11" s="38">
        <f t="shared" si="1"/>
        <v>0</v>
      </c>
      <c r="J11" s="43">
        <v>1</v>
      </c>
      <c r="K11" s="43">
        <v>120</v>
      </c>
      <c r="L11" s="36">
        <f t="shared" si="2"/>
        <v>0</v>
      </c>
      <c r="M11" s="36">
        <f t="shared" si="3"/>
        <v>0</v>
      </c>
    </row>
    <row r="12" spans="1:14" ht="45" x14ac:dyDescent="0.25">
      <c r="A12" s="45">
        <v>4</v>
      </c>
      <c r="B12" s="162" t="s">
        <v>22</v>
      </c>
      <c r="C12" s="46" t="s">
        <v>27</v>
      </c>
      <c r="D12" s="88" t="s">
        <v>28</v>
      </c>
      <c r="E12" s="44"/>
      <c r="F12" s="84"/>
      <c r="G12" s="42"/>
      <c r="H12" s="37">
        <f t="shared" si="0"/>
        <v>0</v>
      </c>
      <c r="I12" s="38">
        <f t="shared" si="1"/>
        <v>0</v>
      </c>
      <c r="J12" s="47">
        <v>1</v>
      </c>
      <c r="K12" s="47">
        <v>500</v>
      </c>
      <c r="L12" s="36">
        <f t="shared" si="2"/>
        <v>0</v>
      </c>
      <c r="M12" s="36">
        <f t="shared" si="3"/>
        <v>0</v>
      </c>
    </row>
    <row r="13" spans="1:14" ht="16.5" customHeight="1" x14ac:dyDescent="0.25">
      <c r="A13" s="24">
        <v>5</v>
      </c>
      <c r="B13" s="188" t="s">
        <v>29</v>
      </c>
      <c r="C13" s="46" t="s">
        <v>30</v>
      </c>
      <c r="D13" s="88" t="s">
        <v>24</v>
      </c>
      <c r="E13" s="163"/>
      <c r="F13" s="84"/>
      <c r="G13" s="48"/>
      <c r="H13" s="37">
        <f t="shared" si="0"/>
        <v>0</v>
      </c>
      <c r="I13" s="38">
        <f t="shared" si="1"/>
        <v>0</v>
      </c>
      <c r="J13" s="88">
        <v>1</v>
      </c>
      <c r="K13" s="88">
        <v>150</v>
      </c>
      <c r="L13" s="36">
        <f t="shared" si="2"/>
        <v>0</v>
      </c>
      <c r="M13" s="36">
        <f t="shared" si="3"/>
        <v>0</v>
      </c>
      <c r="N13" s="8"/>
    </row>
    <row r="14" spans="1:14" ht="16.5" customHeight="1" x14ac:dyDescent="0.25">
      <c r="A14" s="24">
        <v>6</v>
      </c>
      <c r="B14" s="188"/>
      <c r="C14" s="46" t="s">
        <v>281</v>
      </c>
      <c r="D14" s="88" t="s">
        <v>24</v>
      </c>
      <c r="E14" s="163"/>
      <c r="F14" s="84"/>
      <c r="G14" s="48"/>
      <c r="H14" s="37">
        <f t="shared" si="0"/>
        <v>0</v>
      </c>
      <c r="I14" s="38">
        <f t="shared" si="1"/>
        <v>0</v>
      </c>
      <c r="J14" s="88">
        <v>1</v>
      </c>
      <c r="K14" s="88">
        <v>5</v>
      </c>
      <c r="L14" s="36">
        <f t="shared" ref="L14" si="4">SUM(I14*J14)</f>
        <v>0</v>
      </c>
      <c r="M14" s="36">
        <f t="shared" ref="M14" si="5">SUM(I14*K14)</f>
        <v>0</v>
      </c>
      <c r="N14" s="8"/>
    </row>
    <row r="15" spans="1:14" ht="16.5" customHeight="1" x14ac:dyDescent="0.25">
      <c r="A15" s="24">
        <v>7</v>
      </c>
      <c r="B15" s="188"/>
      <c r="C15" s="49" t="s">
        <v>31</v>
      </c>
      <c r="D15" s="88" t="s">
        <v>24</v>
      </c>
      <c r="E15" s="163"/>
      <c r="F15" s="84"/>
      <c r="G15" s="48"/>
      <c r="H15" s="37">
        <f t="shared" si="0"/>
        <v>0</v>
      </c>
      <c r="I15" s="38">
        <f t="shared" si="1"/>
        <v>0</v>
      </c>
      <c r="J15" s="88">
        <v>2</v>
      </c>
      <c r="K15" s="88">
        <v>30</v>
      </c>
      <c r="L15" s="36">
        <f t="shared" si="2"/>
        <v>0</v>
      </c>
      <c r="M15" s="36">
        <f t="shared" si="3"/>
        <v>0</v>
      </c>
      <c r="N15" s="8"/>
    </row>
    <row r="16" spans="1:14" ht="16.5" customHeight="1" x14ac:dyDescent="0.25">
      <c r="A16" s="45">
        <v>8</v>
      </c>
      <c r="B16" s="188"/>
      <c r="C16" s="46" t="s">
        <v>32</v>
      </c>
      <c r="D16" s="88" t="s">
        <v>24</v>
      </c>
      <c r="E16" s="163"/>
      <c r="F16" s="84"/>
      <c r="G16" s="48"/>
      <c r="H16" s="37">
        <f t="shared" si="0"/>
        <v>0</v>
      </c>
      <c r="I16" s="38">
        <f t="shared" si="1"/>
        <v>0</v>
      </c>
      <c r="J16" s="88">
        <v>1</v>
      </c>
      <c r="K16" s="88">
        <v>70</v>
      </c>
      <c r="L16" s="36">
        <f t="shared" si="2"/>
        <v>0</v>
      </c>
      <c r="M16" s="36">
        <f t="shared" si="3"/>
        <v>0</v>
      </c>
      <c r="N16" s="8"/>
    </row>
    <row r="17" spans="1:14" ht="16.5" customHeight="1" x14ac:dyDescent="0.25">
      <c r="A17" s="24">
        <v>9</v>
      </c>
      <c r="B17" s="188"/>
      <c r="C17" s="46" t="s">
        <v>33</v>
      </c>
      <c r="D17" s="88" t="s">
        <v>24</v>
      </c>
      <c r="E17" s="163"/>
      <c r="F17" s="84"/>
      <c r="G17" s="48"/>
      <c r="H17" s="37">
        <f t="shared" si="0"/>
        <v>0</v>
      </c>
      <c r="I17" s="38">
        <f t="shared" si="1"/>
        <v>0</v>
      </c>
      <c r="J17" s="88">
        <v>1</v>
      </c>
      <c r="K17" s="88">
        <v>60</v>
      </c>
      <c r="L17" s="36">
        <f t="shared" si="2"/>
        <v>0</v>
      </c>
      <c r="M17" s="36">
        <f t="shared" si="3"/>
        <v>0</v>
      </c>
      <c r="N17" s="8"/>
    </row>
    <row r="18" spans="1:14" ht="16.5" customHeight="1" x14ac:dyDescent="0.25">
      <c r="A18" s="24">
        <v>10</v>
      </c>
      <c r="B18" s="188"/>
      <c r="C18" s="46" t="s">
        <v>34</v>
      </c>
      <c r="D18" s="88" t="s">
        <v>24</v>
      </c>
      <c r="E18" s="163"/>
      <c r="F18" s="84"/>
      <c r="G18" s="48"/>
      <c r="H18" s="37">
        <f t="shared" si="0"/>
        <v>0</v>
      </c>
      <c r="I18" s="38">
        <f t="shared" si="1"/>
        <v>0</v>
      </c>
      <c r="J18" s="88">
        <v>1</v>
      </c>
      <c r="K18" s="88">
        <v>80</v>
      </c>
      <c r="L18" s="36">
        <f t="shared" si="2"/>
        <v>0</v>
      </c>
      <c r="M18" s="36">
        <f t="shared" si="3"/>
        <v>0</v>
      </c>
      <c r="N18" s="8"/>
    </row>
    <row r="19" spans="1:14" ht="16.5" customHeight="1" x14ac:dyDescent="0.25">
      <c r="A19" s="24">
        <v>11</v>
      </c>
      <c r="B19" s="188"/>
      <c r="C19" s="49" t="s">
        <v>214</v>
      </c>
      <c r="D19" s="88" t="s">
        <v>24</v>
      </c>
      <c r="E19" s="163"/>
      <c r="F19" s="84"/>
      <c r="G19" s="48"/>
      <c r="H19" s="37">
        <f t="shared" si="0"/>
        <v>0</v>
      </c>
      <c r="I19" s="38">
        <f t="shared" si="1"/>
        <v>0</v>
      </c>
      <c r="J19" s="88">
        <v>1</v>
      </c>
      <c r="K19" s="88">
        <v>60</v>
      </c>
      <c r="L19" s="36">
        <f t="shared" si="2"/>
        <v>0</v>
      </c>
      <c r="M19" s="36">
        <f t="shared" si="3"/>
        <v>0</v>
      </c>
      <c r="N19" s="8"/>
    </row>
    <row r="20" spans="1:14" ht="16.5" customHeight="1" x14ac:dyDescent="0.25">
      <c r="A20" s="45">
        <v>12</v>
      </c>
      <c r="B20" s="188"/>
      <c r="C20" s="49" t="s">
        <v>245</v>
      </c>
      <c r="D20" s="88" t="s">
        <v>24</v>
      </c>
      <c r="E20" s="163"/>
      <c r="F20" s="84"/>
      <c r="G20" s="48"/>
      <c r="H20" s="37">
        <f t="shared" ref="H20" si="6">SUM(F20*G20)</f>
        <v>0</v>
      </c>
      <c r="I20" s="38">
        <f t="shared" ref="I20" si="7">SUM(E20+H20)</f>
        <v>0</v>
      </c>
      <c r="J20" s="88">
        <v>1</v>
      </c>
      <c r="K20" s="88">
        <v>50</v>
      </c>
      <c r="L20" s="36">
        <f t="shared" ref="L20" si="8">SUM(I20*J20)</f>
        <v>0</v>
      </c>
      <c r="M20" s="36">
        <f t="shared" ref="M20" si="9">SUM(I20*K20)</f>
        <v>0</v>
      </c>
      <c r="N20" s="8"/>
    </row>
    <row r="21" spans="1:14" ht="16.5" customHeight="1" x14ac:dyDescent="0.25">
      <c r="A21" s="24">
        <v>13</v>
      </c>
      <c r="B21" s="188"/>
      <c r="C21" s="49" t="s">
        <v>35</v>
      </c>
      <c r="D21" s="88" t="s">
        <v>36</v>
      </c>
      <c r="E21" s="163"/>
      <c r="F21" s="84"/>
      <c r="G21" s="48"/>
      <c r="H21" s="37">
        <f t="shared" si="0"/>
        <v>0</v>
      </c>
      <c r="I21" s="38">
        <f t="shared" si="1"/>
        <v>0</v>
      </c>
      <c r="J21" s="88">
        <v>1</v>
      </c>
      <c r="K21" s="88">
        <v>70</v>
      </c>
      <c r="L21" s="36">
        <f t="shared" si="2"/>
        <v>0</v>
      </c>
      <c r="M21" s="36">
        <f t="shared" si="3"/>
        <v>0</v>
      </c>
      <c r="N21" s="8"/>
    </row>
    <row r="22" spans="1:14" ht="16.5" customHeight="1" x14ac:dyDescent="0.25">
      <c r="A22" s="24">
        <v>14</v>
      </c>
      <c r="B22" s="188"/>
      <c r="C22" s="49" t="s">
        <v>37</v>
      </c>
      <c r="D22" s="88" t="s">
        <v>36</v>
      </c>
      <c r="E22" s="163"/>
      <c r="F22" s="84"/>
      <c r="G22" s="48"/>
      <c r="H22" s="37">
        <f t="shared" si="0"/>
        <v>0</v>
      </c>
      <c r="I22" s="38">
        <f t="shared" si="1"/>
        <v>0</v>
      </c>
      <c r="J22" s="88">
        <v>1</v>
      </c>
      <c r="K22" s="88">
        <v>50</v>
      </c>
      <c r="L22" s="36">
        <f t="shared" si="2"/>
        <v>0</v>
      </c>
      <c r="M22" s="36">
        <f t="shared" si="3"/>
        <v>0</v>
      </c>
      <c r="N22" s="8"/>
    </row>
    <row r="23" spans="1:14" ht="16.5" customHeight="1" x14ac:dyDescent="0.25">
      <c r="A23" s="24">
        <v>15</v>
      </c>
      <c r="B23" s="188"/>
      <c r="C23" s="49" t="s">
        <v>282</v>
      </c>
      <c r="D23" s="88" t="s">
        <v>24</v>
      </c>
      <c r="E23" s="163"/>
      <c r="F23" s="84"/>
      <c r="G23" s="48"/>
      <c r="H23" s="37">
        <f t="shared" si="0"/>
        <v>0</v>
      </c>
      <c r="I23" s="38">
        <f t="shared" si="1"/>
        <v>0</v>
      </c>
      <c r="J23" s="88">
        <v>1</v>
      </c>
      <c r="K23" s="88">
        <v>5</v>
      </c>
      <c r="L23" s="36">
        <f t="shared" si="2"/>
        <v>0</v>
      </c>
      <c r="M23" s="36">
        <f t="shared" si="3"/>
        <v>0</v>
      </c>
      <c r="N23" s="8"/>
    </row>
    <row r="24" spans="1:14" ht="16.5" customHeight="1" x14ac:dyDescent="0.25">
      <c r="A24" s="45">
        <v>16</v>
      </c>
      <c r="B24" s="188"/>
      <c r="C24" s="50" t="s">
        <v>38</v>
      </c>
      <c r="D24" s="88" t="s">
        <v>39</v>
      </c>
      <c r="E24" s="163"/>
      <c r="F24" s="84"/>
      <c r="G24" s="48"/>
      <c r="H24" s="37">
        <f t="shared" si="0"/>
        <v>0</v>
      </c>
      <c r="I24" s="38">
        <f t="shared" si="1"/>
        <v>0</v>
      </c>
      <c r="J24" s="88">
        <v>1</v>
      </c>
      <c r="K24" s="88">
        <v>75</v>
      </c>
      <c r="L24" s="36">
        <f t="shared" si="2"/>
        <v>0</v>
      </c>
      <c r="M24" s="36">
        <f t="shared" si="3"/>
        <v>0</v>
      </c>
      <c r="N24" s="8"/>
    </row>
    <row r="25" spans="1:14" ht="16.5" customHeight="1" x14ac:dyDescent="0.25">
      <c r="A25" s="24">
        <v>17</v>
      </c>
      <c r="B25" s="196" t="s">
        <v>40</v>
      </c>
      <c r="C25" s="46" t="s">
        <v>30</v>
      </c>
      <c r="D25" s="88" t="s">
        <v>24</v>
      </c>
      <c r="E25" s="163"/>
      <c r="F25" s="84"/>
      <c r="G25" s="48"/>
      <c r="H25" s="37">
        <f t="shared" si="0"/>
        <v>0</v>
      </c>
      <c r="I25" s="38">
        <f t="shared" si="1"/>
        <v>0</v>
      </c>
      <c r="J25" s="88">
        <v>1</v>
      </c>
      <c r="K25" s="88">
        <v>150</v>
      </c>
      <c r="L25" s="36">
        <f t="shared" si="2"/>
        <v>0</v>
      </c>
      <c r="M25" s="36">
        <f t="shared" si="3"/>
        <v>0</v>
      </c>
      <c r="N25" s="8"/>
    </row>
    <row r="26" spans="1:14" ht="16.5" customHeight="1" x14ac:dyDescent="0.25">
      <c r="A26" s="24">
        <v>18</v>
      </c>
      <c r="B26" s="197"/>
      <c r="C26" s="46" t="s">
        <v>281</v>
      </c>
      <c r="D26" s="88" t="s">
        <v>24</v>
      </c>
      <c r="E26" s="163"/>
      <c r="F26" s="84"/>
      <c r="G26" s="48"/>
      <c r="H26" s="37">
        <f t="shared" ref="H26" si="10">SUM(F26*G26)</f>
        <v>0</v>
      </c>
      <c r="I26" s="38">
        <f t="shared" ref="I26" si="11">SUM(E26+H26)</f>
        <v>0</v>
      </c>
      <c r="J26" s="88">
        <v>1</v>
      </c>
      <c r="K26" s="88">
        <v>15</v>
      </c>
      <c r="L26" s="36">
        <f t="shared" si="2"/>
        <v>0</v>
      </c>
      <c r="M26" s="36">
        <f t="shared" si="3"/>
        <v>0</v>
      </c>
      <c r="N26" s="8"/>
    </row>
    <row r="27" spans="1:14" ht="16.5" customHeight="1" x14ac:dyDescent="0.25">
      <c r="A27" s="24">
        <v>19</v>
      </c>
      <c r="B27" s="197"/>
      <c r="C27" s="49" t="s">
        <v>31</v>
      </c>
      <c r="D27" s="88" t="s">
        <v>24</v>
      </c>
      <c r="E27" s="163"/>
      <c r="F27" s="84"/>
      <c r="G27" s="48"/>
      <c r="H27" s="37">
        <f t="shared" si="0"/>
        <v>0</v>
      </c>
      <c r="I27" s="38">
        <f t="shared" si="1"/>
        <v>0</v>
      </c>
      <c r="J27" s="88">
        <v>2</v>
      </c>
      <c r="K27" s="88">
        <v>40</v>
      </c>
      <c r="L27" s="36">
        <f t="shared" si="2"/>
        <v>0</v>
      </c>
      <c r="M27" s="36">
        <f t="shared" si="3"/>
        <v>0</v>
      </c>
      <c r="N27" s="8"/>
    </row>
    <row r="28" spans="1:14" ht="16.5" customHeight="1" x14ac:dyDescent="0.25">
      <c r="A28" s="45">
        <v>20</v>
      </c>
      <c r="B28" s="197"/>
      <c r="C28" s="46" t="s">
        <v>32</v>
      </c>
      <c r="D28" s="88" t="s">
        <v>24</v>
      </c>
      <c r="E28" s="163"/>
      <c r="F28" s="84"/>
      <c r="G28" s="48"/>
      <c r="H28" s="37">
        <f t="shared" si="0"/>
        <v>0</v>
      </c>
      <c r="I28" s="38">
        <f t="shared" si="1"/>
        <v>0</v>
      </c>
      <c r="J28" s="88">
        <v>1</v>
      </c>
      <c r="K28" s="88">
        <v>70</v>
      </c>
      <c r="L28" s="36">
        <f t="shared" si="2"/>
        <v>0</v>
      </c>
      <c r="M28" s="36">
        <f t="shared" si="3"/>
        <v>0</v>
      </c>
      <c r="N28" s="8"/>
    </row>
    <row r="29" spans="1:14" ht="16.5" customHeight="1" x14ac:dyDescent="0.25">
      <c r="A29" s="24">
        <v>21</v>
      </c>
      <c r="B29" s="197"/>
      <c r="C29" s="46" t="s">
        <v>33</v>
      </c>
      <c r="D29" s="88" t="s">
        <v>24</v>
      </c>
      <c r="E29" s="163"/>
      <c r="F29" s="84"/>
      <c r="G29" s="48"/>
      <c r="H29" s="37">
        <f t="shared" si="0"/>
        <v>0</v>
      </c>
      <c r="I29" s="38">
        <f t="shared" si="1"/>
        <v>0</v>
      </c>
      <c r="J29" s="88">
        <v>1</v>
      </c>
      <c r="K29" s="88">
        <v>60</v>
      </c>
      <c r="L29" s="36">
        <f t="shared" si="2"/>
        <v>0</v>
      </c>
      <c r="M29" s="36">
        <f t="shared" si="3"/>
        <v>0</v>
      </c>
      <c r="N29" s="8"/>
    </row>
    <row r="30" spans="1:14" ht="16.5" customHeight="1" x14ac:dyDescent="0.25">
      <c r="A30" s="24">
        <v>22</v>
      </c>
      <c r="B30" s="197"/>
      <c r="C30" s="46" t="s">
        <v>34</v>
      </c>
      <c r="D30" s="88" t="s">
        <v>24</v>
      </c>
      <c r="E30" s="163"/>
      <c r="F30" s="84"/>
      <c r="G30" s="48"/>
      <c r="H30" s="37">
        <f t="shared" si="0"/>
        <v>0</v>
      </c>
      <c r="I30" s="38">
        <f t="shared" si="1"/>
        <v>0</v>
      </c>
      <c r="J30" s="88">
        <v>1</v>
      </c>
      <c r="K30" s="88">
        <v>80</v>
      </c>
      <c r="L30" s="36">
        <f t="shared" si="2"/>
        <v>0</v>
      </c>
      <c r="M30" s="36">
        <f t="shared" si="3"/>
        <v>0</v>
      </c>
      <c r="N30" s="8"/>
    </row>
    <row r="31" spans="1:14" ht="16.5" customHeight="1" x14ac:dyDescent="0.25">
      <c r="A31" s="24">
        <v>23</v>
      </c>
      <c r="B31" s="197"/>
      <c r="C31" s="49" t="s">
        <v>213</v>
      </c>
      <c r="D31" s="88" t="s">
        <v>24</v>
      </c>
      <c r="E31" s="163"/>
      <c r="F31" s="84"/>
      <c r="G31" s="48"/>
      <c r="H31" s="37">
        <f t="shared" si="0"/>
        <v>0</v>
      </c>
      <c r="I31" s="38">
        <f t="shared" si="1"/>
        <v>0</v>
      </c>
      <c r="J31" s="88">
        <v>1</v>
      </c>
      <c r="K31" s="88">
        <v>60</v>
      </c>
      <c r="L31" s="36">
        <f t="shared" si="2"/>
        <v>0</v>
      </c>
      <c r="M31" s="36">
        <f t="shared" si="3"/>
        <v>0</v>
      </c>
      <c r="N31" s="8"/>
    </row>
    <row r="32" spans="1:14" ht="16.5" customHeight="1" x14ac:dyDescent="0.25">
      <c r="A32" s="45">
        <v>24</v>
      </c>
      <c r="B32" s="197"/>
      <c r="C32" s="49" t="s">
        <v>245</v>
      </c>
      <c r="D32" s="88" t="s">
        <v>24</v>
      </c>
      <c r="E32" s="163"/>
      <c r="F32" s="84"/>
      <c r="G32" s="48"/>
      <c r="H32" s="37">
        <f t="shared" si="0"/>
        <v>0</v>
      </c>
      <c r="I32" s="38">
        <f t="shared" si="1"/>
        <v>0</v>
      </c>
      <c r="J32" s="88">
        <v>1</v>
      </c>
      <c r="K32" s="88">
        <v>50</v>
      </c>
      <c r="L32" s="36">
        <f t="shared" si="2"/>
        <v>0</v>
      </c>
      <c r="M32" s="36">
        <f t="shared" si="3"/>
        <v>0</v>
      </c>
      <c r="N32" s="8"/>
    </row>
    <row r="33" spans="1:14" ht="16.5" customHeight="1" x14ac:dyDescent="0.25">
      <c r="A33" s="24">
        <v>25</v>
      </c>
      <c r="B33" s="197"/>
      <c r="C33" s="49" t="s">
        <v>35</v>
      </c>
      <c r="D33" s="88" t="s">
        <v>36</v>
      </c>
      <c r="E33" s="163"/>
      <c r="F33" s="84"/>
      <c r="G33" s="48"/>
      <c r="H33" s="37">
        <f t="shared" si="0"/>
        <v>0</v>
      </c>
      <c r="I33" s="38">
        <f t="shared" si="1"/>
        <v>0</v>
      </c>
      <c r="J33" s="88">
        <v>1</v>
      </c>
      <c r="K33" s="88">
        <v>60</v>
      </c>
      <c r="L33" s="36">
        <f t="shared" si="2"/>
        <v>0</v>
      </c>
      <c r="M33" s="36">
        <f t="shared" si="3"/>
        <v>0</v>
      </c>
      <c r="N33" s="8"/>
    </row>
    <row r="34" spans="1:14" ht="16.5" customHeight="1" x14ac:dyDescent="0.25">
      <c r="A34" s="24">
        <v>26</v>
      </c>
      <c r="B34" s="197"/>
      <c r="C34" s="49" t="s">
        <v>37</v>
      </c>
      <c r="D34" s="88" t="s">
        <v>36</v>
      </c>
      <c r="E34" s="163"/>
      <c r="F34" s="84"/>
      <c r="G34" s="48"/>
      <c r="H34" s="37">
        <f t="shared" si="0"/>
        <v>0</v>
      </c>
      <c r="I34" s="38">
        <f t="shared" si="1"/>
        <v>0</v>
      </c>
      <c r="J34" s="88">
        <v>1</v>
      </c>
      <c r="K34" s="88">
        <v>40</v>
      </c>
      <c r="L34" s="36">
        <f t="shared" si="2"/>
        <v>0</v>
      </c>
      <c r="M34" s="36">
        <f t="shared" si="3"/>
        <v>0</v>
      </c>
      <c r="N34" s="8"/>
    </row>
    <row r="35" spans="1:14" ht="16.5" customHeight="1" x14ac:dyDescent="0.25">
      <c r="A35" s="24">
        <v>27</v>
      </c>
      <c r="B35" s="197"/>
      <c r="C35" s="49" t="s">
        <v>282</v>
      </c>
      <c r="D35" s="88" t="s">
        <v>24</v>
      </c>
      <c r="E35" s="163"/>
      <c r="F35" s="84"/>
      <c r="G35" s="48"/>
      <c r="H35" s="37">
        <f t="shared" ref="H35" si="12">SUM(F35*G35)</f>
        <v>0</v>
      </c>
      <c r="I35" s="38">
        <f t="shared" ref="I35" si="13">SUM(E35+H35)</f>
        <v>0</v>
      </c>
      <c r="J35" s="88">
        <v>1</v>
      </c>
      <c r="K35" s="88">
        <v>25</v>
      </c>
      <c r="L35" s="36">
        <f t="shared" ref="L35" si="14">SUM(I35*J35)</f>
        <v>0</v>
      </c>
      <c r="M35" s="36">
        <f t="shared" ref="M35" si="15">SUM(I35*K35)</f>
        <v>0</v>
      </c>
      <c r="N35" s="8"/>
    </row>
    <row r="36" spans="1:14" ht="16.5" customHeight="1" x14ac:dyDescent="0.25">
      <c r="A36" s="45">
        <v>28</v>
      </c>
      <c r="B36" s="198"/>
      <c r="C36" s="50" t="s">
        <v>38</v>
      </c>
      <c r="D36" s="88" t="s">
        <v>39</v>
      </c>
      <c r="E36" s="163"/>
      <c r="F36" s="84"/>
      <c r="G36" s="48"/>
      <c r="H36" s="37">
        <f t="shared" si="0"/>
        <v>0</v>
      </c>
      <c r="I36" s="38">
        <f t="shared" si="1"/>
        <v>0</v>
      </c>
      <c r="J36" s="88">
        <v>1</v>
      </c>
      <c r="K36" s="88">
        <v>80</v>
      </c>
      <c r="L36" s="36">
        <f t="shared" si="2"/>
        <v>0</v>
      </c>
      <c r="M36" s="36">
        <f t="shared" si="3"/>
        <v>0</v>
      </c>
      <c r="N36" s="8"/>
    </row>
    <row r="37" spans="1:14" ht="16.5" customHeight="1" x14ac:dyDescent="0.25">
      <c r="A37" s="24">
        <v>29</v>
      </c>
      <c r="B37" s="188" t="s">
        <v>41</v>
      </c>
      <c r="C37" s="51" t="s">
        <v>30</v>
      </c>
      <c r="D37" s="136" t="s">
        <v>24</v>
      </c>
      <c r="E37" s="68"/>
      <c r="F37" s="84"/>
      <c r="G37" s="52"/>
      <c r="H37" s="53">
        <f t="shared" ref="H37:H45" si="16">SUM(F37*G37)</f>
        <v>0</v>
      </c>
      <c r="I37" s="54">
        <f t="shared" ref="I37:I45" si="17">SUM(E37+H37)</f>
        <v>0</v>
      </c>
      <c r="J37" s="136">
        <v>1</v>
      </c>
      <c r="K37" s="136">
        <v>9</v>
      </c>
      <c r="L37" s="54">
        <f t="shared" si="2"/>
        <v>0</v>
      </c>
      <c r="M37" s="108">
        <f t="shared" si="3"/>
        <v>0</v>
      </c>
      <c r="N37" s="8"/>
    </row>
    <row r="38" spans="1:14" ht="16.5" customHeight="1" x14ac:dyDescent="0.25">
      <c r="A38" s="24">
        <v>30</v>
      </c>
      <c r="B38" s="188"/>
      <c r="C38" s="55" t="s">
        <v>31</v>
      </c>
      <c r="D38" s="136" t="s">
        <v>24</v>
      </c>
      <c r="E38" s="68"/>
      <c r="F38" s="84"/>
      <c r="G38" s="52"/>
      <c r="H38" s="53">
        <f t="shared" si="16"/>
        <v>0</v>
      </c>
      <c r="I38" s="54">
        <f t="shared" si="17"/>
        <v>0</v>
      </c>
      <c r="J38" s="136">
        <v>2</v>
      </c>
      <c r="K38" s="136">
        <v>6</v>
      </c>
      <c r="L38" s="54">
        <f t="shared" si="2"/>
        <v>0</v>
      </c>
      <c r="M38" s="108">
        <f t="shared" si="3"/>
        <v>0</v>
      </c>
      <c r="N38" s="8"/>
    </row>
    <row r="39" spans="1:14" ht="16.5" customHeight="1" x14ac:dyDescent="0.25">
      <c r="A39" s="24">
        <v>31</v>
      </c>
      <c r="B39" s="188"/>
      <c r="C39" s="51" t="s">
        <v>32</v>
      </c>
      <c r="D39" s="136" t="s">
        <v>24</v>
      </c>
      <c r="E39" s="68"/>
      <c r="F39" s="84"/>
      <c r="G39" s="52"/>
      <c r="H39" s="53">
        <f t="shared" si="16"/>
        <v>0</v>
      </c>
      <c r="I39" s="54">
        <f t="shared" si="17"/>
        <v>0</v>
      </c>
      <c r="J39" s="136">
        <v>1</v>
      </c>
      <c r="K39" s="136">
        <v>3</v>
      </c>
      <c r="L39" s="54">
        <f t="shared" si="2"/>
        <v>0</v>
      </c>
      <c r="M39" s="108">
        <f t="shared" si="3"/>
        <v>0</v>
      </c>
      <c r="N39" s="8"/>
    </row>
    <row r="40" spans="1:14" ht="16.5" customHeight="1" x14ac:dyDescent="0.25">
      <c r="A40" s="45">
        <v>32</v>
      </c>
      <c r="B40" s="188"/>
      <c r="C40" s="51" t="s">
        <v>33</v>
      </c>
      <c r="D40" s="136" t="s">
        <v>24</v>
      </c>
      <c r="E40" s="68"/>
      <c r="F40" s="84"/>
      <c r="G40" s="52"/>
      <c r="H40" s="53">
        <f t="shared" si="16"/>
        <v>0</v>
      </c>
      <c r="I40" s="54">
        <f t="shared" si="17"/>
        <v>0</v>
      </c>
      <c r="J40" s="136">
        <v>1</v>
      </c>
      <c r="K40" s="136">
        <v>3</v>
      </c>
      <c r="L40" s="54">
        <f t="shared" si="2"/>
        <v>0</v>
      </c>
      <c r="M40" s="108">
        <f t="shared" si="3"/>
        <v>0</v>
      </c>
      <c r="N40" s="8"/>
    </row>
    <row r="41" spans="1:14" ht="16.5" customHeight="1" x14ac:dyDescent="0.25">
      <c r="A41" s="24">
        <v>33</v>
      </c>
      <c r="B41" s="188"/>
      <c r="C41" s="51" t="s">
        <v>34</v>
      </c>
      <c r="D41" s="136" t="s">
        <v>24</v>
      </c>
      <c r="E41" s="68"/>
      <c r="F41" s="84"/>
      <c r="G41" s="52"/>
      <c r="H41" s="53">
        <f t="shared" si="16"/>
        <v>0</v>
      </c>
      <c r="I41" s="54">
        <f t="shared" si="17"/>
        <v>0</v>
      </c>
      <c r="J41" s="136">
        <v>1</v>
      </c>
      <c r="K41" s="136">
        <v>3</v>
      </c>
      <c r="L41" s="54">
        <f t="shared" si="2"/>
        <v>0</v>
      </c>
      <c r="M41" s="108">
        <f t="shared" si="3"/>
        <v>0</v>
      </c>
      <c r="N41" s="8"/>
    </row>
    <row r="42" spans="1:14" ht="16.5" customHeight="1" x14ac:dyDescent="0.25">
      <c r="A42" s="24">
        <v>34</v>
      </c>
      <c r="B42" s="188"/>
      <c r="C42" s="55" t="s">
        <v>214</v>
      </c>
      <c r="D42" s="136" t="s">
        <v>36</v>
      </c>
      <c r="E42" s="68"/>
      <c r="F42" s="84"/>
      <c r="G42" s="52"/>
      <c r="H42" s="53">
        <f t="shared" si="16"/>
        <v>0</v>
      </c>
      <c r="I42" s="54">
        <f t="shared" si="17"/>
        <v>0</v>
      </c>
      <c r="J42" s="136">
        <v>1</v>
      </c>
      <c r="K42" s="136">
        <v>3</v>
      </c>
      <c r="L42" s="54">
        <f t="shared" si="2"/>
        <v>0</v>
      </c>
      <c r="M42" s="108">
        <f t="shared" si="3"/>
        <v>0</v>
      </c>
      <c r="N42" s="8"/>
    </row>
    <row r="43" spans="1:14" ht="16.5" customHeight="1" x14ac:dyDescent="0.25">
      <c r="A43" s="24">
        <v>35</v>
      </c>
      <c r="B43" s="188"/>
      <c r="C43" s="55" t="s">
        <v>35</v>
      </c>
      <c r="D43" s="136" t="s">
        <v>36</v>
      </c>
      <c r="E43" s="68"/>
      <c r="F43" s="84"/>
      <c r="G43" s="52"/>
      <c r="H43" s="53">
        <f t="shared" si="16"/>
        <v>0</v>
      </c>
      <c r="I43" s="54">
        <f t="shared" si="17"/>
        <v>0</v>
      </c>
      <c r="J43" s="136">
        <v>1</v>
      </c>
      <c r="K43" s="136">
        <v>3</v>
      </c>
      <c r="L43" s="54">
        <f t="shared" si="2"/>
        <v>0</v>
      </c>
      <c r="M43" s="108">
        <f t="shared" si="3"/>
        <v>0</v>
      </c>
      <c r="N43" s="8"/>
    </row>
    <row r="44" spans="1:14" ht="16.5" customHeight="1" x14ac:dyDescent="0.25">
      <c r="A44" s="45">
        <v>36</v>
      </c>
      <c r="B44" s="188"/>
      <c r="C44" s="55" t="s">
        <v>37</v>
      </c>
      <c r="D44" s="136" t="s">
        <v>36</v>
      </c>
      <c r="E44" s="68"/>
      <c r="F44" s="84"/>
      <c r="G44" s="52"/>
      <c r="H44" s="53">
        <f t="shared" si="16"/>
        <v>0</v>
      </c>
      <c r="I44" s="54">
        <f t="shared" si="17"/>
        <v>0</v>
      </c>
      <c r="J44" s="136">
        <v>1</v>
      </c>
      <c r="K44" s="136">
        <v>2</v>
      </c>
      <c r="L44" s="54">
        <f t="shared" si="2"/>
        <v>0</v>
      </c>
      <c r="M44" s="108">
        <f t="shared" si="3"/>
        <v>0</v>
      </c>
      <c r="N44" s="8"/>
    </row>
    <row r="45" spans="1:14" ht="16.5" customHeight="1" x14ac:dyDescent="0.25">
      <c r="A45" s="24">
        <v>37</v>
      </c>
      <c r="B45" s="188"/>
      <c r="C45" s="56" t="s">
        <v>38</v>
      </c>
      <c r="D45" s="136" t="s">
        <v>39</v>
      </c>
      <c r="E45" s="68"/>
      <c r="F45" s="84"/>
      <c r="G45" s="52"/>
      <c r="H45" s="53">
        <f t="shared" si="16"/>
        <v>0</v>
      </c>
      <c r="I45" s="54">
        <f t="shared" si="17"/>
        <v>0</v>
      </c>
      <c r="J45" s="136">
        <v>1</v>
      </c>
      <c r="K45" s="136">
        <v>3</v>
      </c>
      <c r="L45" s="54">
        <f t="shared" si="2"/>
        <v>0</v>
      </c>
      <c r="M45" s="108">
        <f t="shared" si="3"/>
        <v>0</v>
      </c>
      <c r="N45" s="8"/>
    </row>
    <row r="46" spans="1:14" ht="17.25" customHeight="1" x14ac:dyDescent="0.25">
      <c r="A46" s="24">
        <v>38</v>
      </c>
      <c r="B46" s="189" t="s">
        <v>42</v>
      </c>
      <c r="C46" s="46" t="s">
        <v>43</v>
      </c>
      <c r="D46" s="88" t="s">
        <v>24</v>
      </c>
      <c r="E46" s="44"/>
      <c r="F46" s="84"/>
      <c r="G46" s="57"/>
      <c r="H46" s="37">
        <f t="shared" si="0"/>
        <v>0</v>
      </c>
      <c r="I46" s="38">
        <f t="shared" si="1"/>
        <v>0</v>
      </c>
      <c r="J46" s="47">
        <v>1</v>
      </c>
      <c r="K46" s="47">
        <v>20</v>
      </c>
      <c r="L46" s="36">
        <f t="shared" si="2"/>
        <v>0</v>
      </c>
      <c r="M46" s="36">
        <f t="shared" si="3"/>
        <v>0</v>
      </c>
    </row>
    <row r="47" spans="1:14" ht="17.25" customHeight="1" x14ac:dyDescent="0.25">
      <c r="A47" s="24">
        <v>39</v>
      </c>
      <c r="B47" s="199"/>
      <c r="C47" s="46" t="s">
        <v>44</v>
      </c>
      <c r="D47" s="88" t="s">
        <v>24</v>
      </c>
      <c r="E47" s="44"/>
      <c r="F47" s="84"/>
      <c r="G47" s="57"/>
      <c r="H47" s="37">
        <f t="shared" si="0"/>
        <v>0</v>
      </c>
      <c r="I47" s="38">
        <f t="shared" si="1"/>
        <v>0</v>
      </c>
      <c r="J47" s="47">
        <v>1</v>
      </c>
      <c r="K47" s="47">
        <v>30</v>
      </c>
      <c r="L47" s="36">
        <f t="shared" si="2"/>
        <v>0</v>
      </c>
      <c r="M47" s="36">
        <f t="shared" si="3"/>
        <v>0</v>
      </c>
    </row>
    <row r="48" spans="1:14" ht="17.25" customHeight="1" x14ac:dyDescent="0.25">
      <c r="A48" s="45">
        <v>40</v>
      </c>
      <c r="B48" s="199"/>
      <c r="C48" s="46" t="s">
        <v>45</v>
      </c>
      <c r="D48" s="88" t="s">
        <v>24</v>
      </c>
      <c r="E48" s="44"/>
      <c r="F48" s="84"/>
      <c r="G48" s="57"/>
      <c r="H48" s="37">
        <f t="shared" si="0"/>
        <v>0</v>
      </c>
      <c r="I48" s="38">
        <f t="shared" si="1"/>
        <v>0</v>
      </c>
      <c r="J48" s="47">
        <v>1</v>
      </c>
      <c r="K48" s="47">
        <v>20</v>
      </c>
      <c r="L48" s="36">
        <f t="shared" si="2"/>
        <v>0</v>
      </c>
      <c r="M48" s="36">
        <f t="shared" si="3"/>
        <v>0</v>
      </c>
    </row>
    <row r="49" spans="1:13" ht="17.25" customHeight="1" x14ac:dyDescent="0.25">
      <c r="A49" s="24">
        <v>41</v>
      </c>
      <c r="B49" s="199"/>
      <c r="C49" s="46" t="s">
        <v>46</v>
      </c>
      <c r="D49" s="88" t="s">
        <v>24</v>
      </c>
      <c r="E49" s="44"/>
      <c r="F49" s="84"/>
      <c r="G49" s="57"/>
      <c r="H49" s="37">
        <f t="shared" si="0"/>
        <v>0</v>
      </c>
      <c r="I49" s="38">
        <f t="shared" si="1"/>
        <v>0</v>
      </c>
      <c r="J49" s="47">
        <v>1</v>
      </c>
      <c r="K49" s="47">
        <v>40</v>
      </c>
      <c r="L49" s="36">
        <f t="shared" si="2"/>
        <v>0</v>
      </c>
      <c r="M49" s="36">
        <f t="shared" si="3"/>
        <v>0</v>
      </c>
    </row>
    <row r="50" spans="1:13" ht="17.25" customHeight="1" x14ac:dyDescent="0.25">
      <c r="A50" s="24">
        <v>42</v>
      </c>
      <c r="B50" s="199"/>
      <c r="C50" s="46" t="s">
        <v>47</v>
      </c>
      <c r="D50" s="88" t="s">
        <v>24</v>
      </c>
      <c r="E50" s="44"/>
      <c r="F50" s="84"/>
      <c r="G50" s="57"/>
      <c r="H50" s="37">
        <f t="shared" si="0"/>
        <v>0</v>
      </c>
      <c r="I50" s="38">
        <f t="shared" si="1"/>
        <v>0</v>
      </c>
      <c r="J50" s="47">
        <v>1</v>
      </c>
      <c r="K50" s="47">
        <v>15</v>
      </c>
      <c r="L50" s="36">
        <f t="shared" si="2"/>
        <v>0</v>
      </c>
      <c r="M50" s="36">
        <f t="shared" si="3"/>
        <v>0</v>
      </c>
    </row>
    <row r="51" spans="1:13" ht="17.25" customHeight="1" x14ac:dyDescent="0.25">
      <c r="A51" s="24">
        <v>43</v>
      </c>
      <c r="B51" s="199"/>
      <c r="C51" s="46" t="s">
        <v>48</v>
      </c>
      <c r="D51" s="88" t="s">
        <v>24</v>
      </c>
      <c r="E51" s="44"/>
      <c r="F51" s="84"/>
      <c r="G51" s="57"/>
      <c r="H51" s="37">
        <f t="shared" si="0"/>
        <v>0</v>
      </c>
      <c r="I51" s="38">
        <f t="shared" si="1"/>
        <v>0</v>
      </c>
      <c r="J51" s="47">
        <v>1</v>
      </c>
      <c r="K51" s="47">
        <v>5</v>
      </c>
      <c r="L51" s="36">
        <f t="shared" si="2"/>
        <v>0</v>
      </c>
      <c r="M51" s="36">
        <f t="shared" si="3"/>
        <v>0</v>
      </c>
    </row>
    <row r="52" spans="1:13" ht="17.25" customHeight="1" x14ac:dyDescent="0.25">
      <c r="A52" s="45">
        <v>44</v>
      </c>
      <c r="B52" s="199"/>
      <c r="C52" s="46" t="s">
        <v>49</v>
      </c>
      <c r="D52" s="88" t="s">
        <v>24</v>
      </c>
      <c r="E52" s="44"/>
      <c r="F52" s="84"/>
      <c r="G52" s="57"/>
      <c r="H52" s="37">
        <f t="shared" si="0"/>
        <v>0</v>
      </c>
      <c r="I52" s="38">
        <f t="shared" si="1"/>
        <v>0</v>
      </c>
      <c r="J52" s="47">
        <v>1</v>
      </c>
      <c r="K52" s="47">
        <v>20</v>
      </c>
      <c r="L52" s="36">
        <f t="shared" si="2"/>
        <v>0</v>
      </c>
      <c r="M52" s="36">
        <f t="shared" si="3"/>
        <v>0</v>
      </c>
    </row>
    <row r="53" spans="1:13" ht="17.25" customHeight="1" x14ac:dyDescent="0.25">
      <c r="A53" s="24">
        <v>45</v>
      </c>
      <c r="B53" s="199"/>
      <c r="C53" s="46" t="s">
        <v>50</v>
      </c>
      <c r="D53" s="88" t="s">
        <v>24</v>
      </c>
      <c r="E53" s="44"/>
      <c r="F53" s="84"/>
      <c r="G53" s="57"/>
      <c r="H53" s="37">
        <f t="shared" si="0"/>
        <v>0</v>
      </c>
      <c r="I53" s="38">
        <f t="shared" si="1"/>
        <v>0</v>
      </c>
      <c r="J53" s="47">
        <v>1</v>
      </c>
      <c r="K53" s="47">
        <v>40</v>
      </c>
      <c r="L53" s="36">
        <f t="shared" si="2"/>
        <v>0</v>
      </c>
      <c r="M53" s="36">
        <f t="shared" si="3"/>
        <v>0</v>
      </c>
    </row>
    <row r="54" spans="1:13" ht="17.25" customHeight="1" x14ac:dyDescent="0.25">
      <c r="A54" s="24">
        <v>46</v>
      </c>
      <c r="B54" s="199"/>
      <c r="C54" s="46" t="s">
        <v>30</v>
      </c>
      <c r="D54" s="88" t="s">
        <v>24</v>
      </c>
      <c r="E54" s="35"/>
      <c r="F54" s="84"/>
      <c r="G54" s="59"/>
      <c r="H54" s="37">
        <f t="shared" si="0"/>
        <v>0</v>
      </c>
      <c r="I54" s="38">
        <f t="shared" si="1"/>
        <v>0</v>
      </c>
      <c r="J54" s="47">
        <v>1</v>
      </c>
      <c r="K54" s="47">
        <v>80</v>
      </c>
      <c r="L54" s="36">
        <f t="shared" si="2"/>
        <v>0</v>
      </c>
      <c r="M54" s="36">
        <f t="shared" si="3"/>
        <v>0</v>
      </c>
    </row>
    <row r="55" spans="1:13" ht="17.25" customHeight="1" x14ac:dyDescent="0.25">
      <c r="A55" s="24">
        <v>47</v>
      </c>
      <c r="B55" s="199"/>
      <c r="C55" s="46" t="s">
        <v>51</v>
      </c>
      <c r="D55" s="88" t="s">
        <v>24</v>
      </c>
      <c r="E55" s="35"/>
      <c r="F55" s="84"/>
      <c r="G55" s="59"/>
      <c r="H55" s="37">
        <f t="shared" si="0"/>
        <v>0</v>
      </c>
      <c r="I55" s="38">
        <f t="shared" si="1"/>
        <v>0</v>
      </c>
      <c r="J55" s="47">
        <v>1</v>
      </c>
      <c r="K55" s="47">
        <v>10</v>
      </c>
      <c r="L55" s="36">
        <f t="shared" si="2"/>
        <v>0</v>
      </c>
      <c r="M55" s="36">
        <f t="shared" si="3"/>
        <v>0</v>
      </c>
    </row>
    <row r="56" spans="1:13" ht="17.25" customHeight="1" x14ac:dyDescent="0.25">
      <c r="A56" s="45">
        <v>48</v>
      </c>
      <c r="B56" s="199"/>
      <c r="C56" s="46" t="s">
        <v>52</v>
      </c>
      <c r="D56" s="88" t="s">
        <v>24</v>
      </c>
      <c r="E56" s="35"/>
      <c r="F56" s="84"/>
      <c r="G56" s="59"/>
      <c r="H56" s="37">
        <f t="shared" si="0"/>
        <v>0</v>
      </c>
      <c r="I56" s="38">
        <f t="shared" si="1"/>
        <v>0</v>
      </c>
      <c r="J56" s="47">
        <v>1</v>
      </c>
      <c r="K56" s="47">
        <v>5</v>
      </c>
      <c r="L56" s="36">
        <f t="shared" si="2"/>
        <v>0</v>
      </c>
      <c r="M56" s="36">
        <f t="shared" si="3"/>
        <v>0</v>
      </c>
    </row>
    <row r="57" spans="1:13" ht="17.25" customHeight="1" x14ac:dyDescent="0.25">
      <c r="A57" s="24">
        <v>49</v>
      </c>
      <c r="B57" s="199"/>
      <c r="C57" s="46" t="s">
        <v>53</v>
      </c>
      <c r="D57" s="88" t="s">
        <v>24</v>
      </c>
      <c r="E57" s="35"/>
      <c r="F57" s="84"/>
      <c r="G57" s="59"/>
      <c r="H57" s="37">
        <f t="shared" si="0"/>
        <v>0</v>
      </c>
      <c r="I57" s="38">
        <f t="shared" si="1"/>
        <v>0</v>
      </c>
      <c r="J57" s="47">
        <v>1</v>
      </c>
      <c r="K57" s="47">
        <v>40</v>
      </c>
      <c r="L57" s="36">
        <f t="shared" si="2"/>
        <v>0</v>
      </c>
      <c r="M57" s="36">
        <f t="shared" si="3"/>
        <v>0</v>
      </c>
    </row>
    <row r="58" spans="1:13" ht="17.25" customHeight="1" x14ac:dyDescent="0.25">
      <c r="A58" s="24">
        <v>50</v>
      </c>
      <c r="B58" s="199"/>
      <c r="C58" s="46" t="s">
        <v>54</v>
      </c>
      <c r="D58" s="88" t="s">
        <v>24</v>
      </c>
      <c r="E58" s="35"/>
      <c r="F58" s="84"/>
      <c r="G58" s="59"/>
      <c r="H58" s="37">
        <f t="shared" si="0"/>
        <v>0</v>
      </c>
      <c r="I58" s="38">
        <f t="shared" si="1"/>
        <v>0</v>
      </c>
      <c r="J58" s="47">
        <v>1</v>
      </c>
      <c r="K58" s="47">
        <v>5</v>
      </c>
      <c r="L58" s="36">
        <f t="shared" si="2"/>
        <v>0</v>
      </c>
      <c r="M58" s="36">
        <f t="shared" si="3"/>
        <v>0</v>
      </c>
    </row>
    <row r="59" spans="1:13" ht="17.25" customHeight="1" x14ac:dyDescent="0.25">
      <c r="A59" s="24">
        <v>51</v>
      </c>
      <c r="B59" s="199"/>
      <c r="C59" s="46" t="s">
        <v>55</v>
      </c>
      <c r="D59" s="88" t="s">
        <v>24</v>
      </c>
      <c r="E59" s="35"/>
      <c r="F59" s="84"/>
      <c r="G59" s="59"/>
      <c r="H59" s="37">
        <f t="shared" si="0"/>
        <v>0</v>
      </c>
      <c r="I59" s="38">
        <f t="shared" si="1"/>
        <v>0</v>
      </c>
      <c r="J59" s="47">
        <v>1</v>
      </c>
      <c r="K59" s="47">
        <v>20</v>
      </c>
      <c r="L59" s="36">
        <f t="shared" si="2"/>
        <v>0</v>
      </c>
      <c r="M59" s="36">
        <f t="shared" si="3"/>
        <v>0</v>
      </c>
    </row>
    <row r="60" spans="1:13" ht="17.25" customHeight="1" x14ac:dyDescent="0.25">
      <c r="A60" s="45">
        <v>52</v>
      </c>
      <c r="B60" s="199"/>
      <c r="C60" s="46" t="s">
        <v>56</v>
      </c>
      <c r="D60" s="88" t="s">
        <v>24</v>
      </c>
      <c r="E60" s="35"/>
      <c r="F60" s="84"/>
      <c r="G60" s="59"/>
      <c r="H60" s="37">
        <f t="shared" si="0"/>
        <v>0</v>
      </c>
      <c r="I60" s="38">
        <f t="shared" si="1"/>
        <v>0</v>
      </c>
      <c r="J60" s="47">
        <v>1</v>
      </c>
      <c r="K60" s="47">
        <v>5</v>
      </c>
      <c r="L60" s="36">
        <f t="shared" si="2"/>
        <v>0</v>
      </c>
      <c r="M60" s="36">
        <f t="shared" si="3"/>
        <v>0</v>
      </c>
    </row>
    <row r="61" spans="1:13" ht="17.25" customHeight="1" x14ac:dyDescent="0.25">
      <c r="A61" s="24">
        <v>53</v>
      </c>
      <c r="B61" s="199"/>
      <c r="C61" s="46" t="s">
        <v>57</v>
      </c>
      <c r="D61" s="88" t="s">
        <v>24</v>
      </c>
      <c r="E61" s="35"/>
      <c r="F61" s="84"/>
      <c r="G61" s="59"/>
      <c r="H61" s="37">
        <f t="shared" si="0"/>
        <v>0</v>
      </c>
      <c r="I61" s="38">
        <f t="shared" si="1"/>
        <v>0</v>
      </c>
      <c r="J61" s="47">
        <v>1</v>
      </c>
      <c r="K61" s="47">
        <v>10</v>
      </c>
      <c r="L61" s="36">
        <f t="shared" si="2"/>
        <v>0</v>
      </c>
      <c r="M61" s="36">
        <f t="shared" si="3"/>
        <v>0</v>
      </c>
    </row>
    <row r="62" spans="1:13" ht="17.25" customHeight="1" x14ac:dyDescent="0.25">
      <c r="A62" s="24">
        <v>54</v>
      </c>
      <c r="B62" s="199"/>
      <c r="C62" s="46" t="s">
        <v>58</v>
      </c>
      <c r="D62" s="88" t="s">
        <v>24</v>
      </c>
      <c r="E62" s="35"/>
      <c r="F62" s="84"/>
      <c r="G62" s="59"/>
      <c r="H62" s="37">
        <f t="shared" si="0"/>
        <v>0</v>
      </c>
      <c r="I62" s="38">
        <f t="shared" si="1"/>
        <v>0</v>
      </c>
      <c r="J62" s="47">
        <v>1</v>
      </c>
      <c r="K62" s="47">
        <v>5</v>
      </c>
      <c r="L62" s="36">
        <f t="shared" si="2"/>
        <v>0</v>
      </c>
      <c r="M62" s="36">
        <f t="shared" si="3"/>
        <v>0</v>
      </c>
    </row>
    <row r="63" spans="1:13" ht="17.25" customHeight="1" x14ac:dyDescent="0.25">
      <c r="A63" s="24">
        <v>55</v>
      </c>
      <c r="B63" s="199"/>
      <c r="C63" s="46" t="s">
        <v>59</v>
      </c>
      <c r="D63" s="88" t="s">
        <v>24</v>
      </c>
      <c r="E63" s="35"/>
      <c r="F63" s="84"/>
      <c r="G63" s="59"/>
      <c r="H63" s="37">
        <f t="shared" si="0"/>
        <v>0</v>
      </c>
      <c r="I63" s="38">
        <f t="shared" si="1"/>
        <v>0</v>
      </c>
      <c r="J63" s="47">
        <v>1</v>
      </c>
      <c r="K63" s="47">
        <v>30</v>
      </c>
      <c r="L63" s="36">
        <f t="shared" si="2"/>
        <v>0</v>
      </c>
      <c r="M63" s="36">
        <f t="shared" si="3"/>
        <v>0</v>
      </c>
    </row>
    <row r="64" spans="1:13" ht="17.25" customHeight="1" x14ac:dyDescent="0.25">
      <c r="A64" s="45">
        <v>56</v>
      </c>
      <c r="B64" s="199"/>
      <c r="C64" s="49" t="s">
        <v>31</v>
      </c>
      <c r="D64" s="88" t="s">
        <v>24</v>
      </c>
      <c r="E64" s="35"/>
      <c r="F64" s="84"/>
      <c r="G64" s="59"/>
      <c r="H64" s="37">
        <f t="shared" si="0"/>
        <v>0</v>
      </c>
      <c r="I64" s="38">
        <f t="shared" si="1"/>
        <v>0</v>
      </c>
      <c r="J64" s="47">
        <v>2</v>
      </c>
      <c r="K64" s="47">
        <v>20</v>
      </c>
      <c r="L64" s="36">
        <f t="shared" si="2"/>
        <v>0</v>
      </c>
      <c r="M64" s="36">
        <f t="shared" si="3"/>
        <v>0</v>
      </c>
    </row>
    <row r="65" spans="1:13" ht="17.25" customHeight="1" x14ac:dyDescent="0.25">
      <c r="A65" s="24">
        <v>57</v>
      </c>
      <c r="B65" s="199"/>
      <c r="C65" s="46" t="s">
        <v>32</v>
      </c>
      <c r="D65" s="88" t="s">
        <v>24</v>
      </c>
      <c r="E65" s="35"/>
      <c r="F65" s="84"/>
      <c r="G65" s="59"/>
      <c r="H65" s="37">
        <f t="shared" si="0"/>
        <v>0</v>
      </c>
      <c r="I65" s="38">
        <f t="shared" si="1"/>
        <v>0</v>
      </c>
      <c r="J65" s="47">
        <v>1</v>
      </c>
      <c r="K65" s="47">
        <v>40</v>
      </c>
      <c r="L65" s="36">
        <f t="shared" si="2"/>
        <v>0</v>
      </c>
      <c r="M65" s="36">
        <f t="shared" si="3"/>
        <v>0</v>
      </c>
    </row>
    <row r="66" spans="1:13" ht="17.25" customHeight="1" x14ac:dyDescent="0.25">
      <c r="A66" s="24">
        <v>58</v>
      </c>
      <c r="B66" s="199"/>
      <c r="C66" s="46" t="s">
        <v>33</v>
      </c>
      <c r="D66" s="88" t="s">
        <v>24</v>
      </c>
      <c r="E66" s="35"/>
      <c r="F66" s="84"/>
      <c r="G66" s="59"/>
      <c r="H66" s="37">
        <f t="shared" si="0"/>
        <v>0</v>
      </c>
      <c r="I66" s="38">
        <f t="shared" si="1"/>
        <v>0</v>
      </c>
      <c r="J66" s="47">
        <v>1</v>
      </c>
      <c r="K66" s="47">
        <v>35</v>
      </c>
      <c r="L66" s="36">
        <f t="shared" si="2"/>
        <v>0</v>
      </c>
      <c r="M66" s="36">
        <f t="shared" si="3"/>
        <v>0</v>
      </c>
    </row>
    <row r="67" spans="1:13" ht="17.25" customHeight="1" x14ac:dyDescent="0.25">
      <c r="A67" s="24">
        <v>59</v>
      </c>
      <c r="B67" s="199"/>
      <c r="C67" s="46" t="s">
        <v>34</v>
      </c>
      <c r="D67" s="88" t="s">
        <v>24</v>
      </c>
      <c r="E67" s="35"/>
      <c r="F67" s="84"/>
      <c r="G67" s="59"/>
      <c r="H67" s="37">
        <f t="shared" si="0"/>
        <v>0</v>
      </c>
      <c r="I67" s="38">
        <f t="shared" si="1"/>
        <v>0</v>
      </c>
      <c r="J67" s="47">
        <v>1</v>
      </c>
      <c r="K67" s="47">
        <v>40</v>
      </c>
      <c r="L67" s="36">
        <f t="shared" si="2"/>
        <v>0</v>
      </c>
      <c r="M67" s="36">
        <f t="shared" si="3"/>
        <v>0</v>
      </c>
    </row>
    <row r="68" spans="1:13" ht="17.25" customHeight="1" x14ac:dyDescent="0.25">
      <c r="A68" s="45">
        <v>60</v>
      </c>
      <c r="B68" s="199"/>
      <c r="C68" s="46" t="s">
        <v>60</v>
      </c>
      <c r="D68" s="88" t="s">
        <v>36</v>
      </c>
      <c r="E68" s="35"/>
      <c r="F68" s="84"/>
      <c r="G68" s="59"/>
      <c r="H68" s="37">
        <f t="shared" si="0"/>
        <v>0</v>
      </c>
      <c r="I68" s="38">
        <f t="shared" si="1"/>
        <v>0</v>
      </c>
      <c r="J68" s="47">
        <v>1</v>
      </c>
      <c r="K68" s="47">
        <v>5</v>
      </c>
      <c r="L68" s="36">
        <f t="shared" si="2"/>
        <v>0</v>
      </c>
      <c r="M68" s="36">
        <f t="shared" si="3"/>
        <v>0</v>
      </c>
    </row>
    <row r="69" spans="1:13" ht="17.25" customHeight="1" x14ac:dyDescent="0.25">
      <c r="A69" s="24">
        <v>61</v>
      </c>
      <c r="B69" s="199"/>
      <c r="C69" s="46" t="s">
        <v>61</v>
      </c>
      <c r="D69" s="88" t="s">
        <v>24</v>
      </c>
      <c r="E69" s="35"/>
      <c r="F69" s="84"/>
      <c r="G69" s="59"/>
      <c r="H69" s="37">
        <f t="shared" si="0"/>
        <v>0</v>
      </c>
      <c r="I69" s="38">
        <f t="shared" si="1"/>
        <v>0</v>
      </c>
      <c r="J69" s="47">
        <v>1</v>
      </c>
      <c r="K69" s="47">
        <v>20</v>
      </c>
      <c r="L69" s="36">
        <f t="shared" si="2"/>
        <v>0</v>
      </c>
      <c r="M69" s="36">
        <f t="shared" si="3"/>
        <v>0</v>
      </c>
    </row>
    <row r="70" spans="1:13" ht="17.25" customHeight="1" x14ac:dyDescent="0.25">
      <c r="A70" s="24">
        <v>62</v>
      </c>
      <c r="B70" s="199"/>
      <c r="C70" s="46" t="s">
        <v>62</v>
      </c>
      <c r="D70" s="88" t="s">
        <v>24</v>
      </c>
      <c r="E70" s="35"/>
      <c r="F70" s="84"/>
      <c r="G70" s="59"/>
      <c r="H70" s="37">
        <f t="shared" si="0"/>
        <v>0</v>
      </c>
      <c r="I70" s="38">
        <f t="shared" si="1"/>
        <v>0</v>
      </c>
      <c r="J70" s="47">
        <v>1</v>
      </c>
      <c r="K70" s="47">
        <v>3</v>
      </c>
      <c r="L70" s="36">
        <f t="shared" si="2"/>
        <v>0</v>
      </c>
      <c r="M70" s="36">
        <f t="shared" si="3"/>
        <v>0</v>
      </c>
    </row>
    <row r="71" spans="1:13" ht="17.25" customHeight="1" x14ac:dyDescent="0.25">
      <c r="A71" s="24">
        <v>63</v>
      </c>
      <c r="B71" s="199"/>
      <c r="C71" s="46" t="s">
        <v>63</v>
      </c>
      <c r="D71" s="88" t="s">
        <v>24</v>
      </c>
      <c r="E71" s="35"/>
      <c r="F71" s="84"/>
      <c r="G71" s="59"/>
      <c r="H71" s="37">
        <f t="shared" si="0"/>
        <v>0</v>
      </c>
      <c r="I71" s="38">
        <f t="shared" si="1"/>
        <v>0</v>
      </c>
      <c r="J71" s="47">
        <v>1</v>
      </c>
      <c r="K71" s="47">
        <v>5</v>
      </c>
      <c r="L71" s="36">
        <f t="shared" si="2"/>
        <v>0</v>
      </c>
      <c r="M71" s="36">
        <f t="shared" si="3"/>
        <v>0</v>
      </c>
    </row>
    <row r="72" spans="1:13" ht="17.25" customHeight="1" x14ac:dyDescent="0.25">
      <c r="A72" s="45">
        <v>64</v>
      </c>
      <c r="B72" s="199"/>
      <c r="C72" s="46" t="s">
        <v>64</v>
      </c>
      <c r="D72" s="88" t="s">
        <v>24</v>
      </c>
      <c r="E72" s="35"/>
      <c r="F72" s="84"/>
      <c r="G72" s="59"/>
      <c r="H72" s="37">
        <f t="shared" si="0"/>
        <v>0</v>
      </c>
      <c r="I72" s="38">
        <f t="shared" si="1"/>
        <v>0</v>
      </c>
      <c r="J72" s="47">
        <v>1</v>
      </c>
      <c r="K72" s="47">
        <v>10</v>
      </c>
      <c r="L72" s="36">
        <f t="shared" si="2"/>
        <v>0</v>
      </c>
      <c r="M72" s="36">
        <f t="shared" si="3"/>
        <v>0</v>
      </c>
    </row>
    <row r="73" spans="1:13" ht="17.25" customHeight="1" x14ac:dyDescent="0.25">
      <c r="A73" s="24">
        <v>65</v>
      </c>
      <c r="B73" s="199"/>
      <c r="C73" s="49" t="s">
        <v>65</v>
      </c>
      <c r="D73" s="88" t="s">
        <v>24</v>
      </c>
      <c r="E73" s="35"/>
      <c r="F73" s="84"/>
      <c r="G73" s="59"/>
      <c r="H73" s="37">
        <f t="shared" si="0"/>
        <v>0</v>
      </c>
      <c r="I73" s="38">
        <f t="shared" si="1"/>
        <v>0</v>
      </c>
      <c r="J73" s="47">
        <v>1</v>
      </c>
      <c r="K73" s="47">
        <v>30</v>
      </c>
      <c r="L73" s="36">
        <f t="shared" si="2"/>
        <v>0</v>
      </c>
      <c r="M73" s="36">
        <f t="shared" si="3"/>
        <v>0</v>
      </c>
    </row>
    <row r="74" spans="1:13" ht="17.25" customHeight="1" x14ac:dyDescent="0.25">
      <c r="A74" s="24">
        <v>66</v>
      </c>
      <c r="B74" s="199"/>
      <c r="C74" s="49" t="s">
        <v>217</v>
      </c>
      <c r="D74" s="88" t="s">
        <v>24</v>
      </c>
      <c r="E74" s="35"/>
      <c r="F74" s="84"/>
      <c r="G74" s="59"/>
      <c r="H74" s="37">
        <f t="shared" si="0"/>
        <v>0</v>
      </c>
      <c r="I74" s="38">
        <f t="shared" si="1"/>
        <v>0</v>
      </c>
      <c r="J74" s="47">
        <v>1</v>
      </c>
      <c r="K74" s="47">
        <v>30</v>
      </c>
      <c r="L74" s="36">
        <f t="shared" si="2"/>
        <v>0</v>
      </c>
      <c r="M74" s="36">
        <f t="shared" si="3"/>
        <v>0</v>
      </c>
    </row>
    <row r="75" spans="1:13" ht="17.25" customHeight="1" x14ac:dyDescent="0.25">
      <c r="A75" s="24">
        <v>67</v>
      </c>
      <c r="B75" s="199"/>
      <c r="C75" s="49" t="s">
        <v>66</v>
      </c>
      <c r="D75" s="88" t="s">
        <v>24</v>
      </c>
      <c r="E75" s="35"/>
      <c r="F75" s="84"/>
      <c r="G75" s="59"/>
      <c r="H75" s="37">
        <f t="shared" si="0"/>
        <v>0</v>
      </c>
      <c r="I75" s="38">
        <f t="shared" si="1"/>
        <v>0</v>
      </c>
      <c r="J75" s="47">
        <v>1</v>
      </c>
      <c r="K75" s="47">
        <v>5</v>
      </c>
      <c r="L75" s="36">
        <f t="shared" si="2"/>
        <v>0</v>
      </c>
      <c r="M75" s="36">
        <f t="shared" si="3"/>
        <v>0</v>
      </c>
    </row>
    <row r="76" spans="1:13" ht="17.25" customHeight="1" x14ac:dyDescent="0.25">
      <c r="A76" s="45">
        <v>68</v>
      </c>
      <c r="B76" s="199"/>
      <c r="C76" s="49" t="s">
        <v>67</v>
      </c>
      <c r="D76" s="88" t="s">
        <v>24</v>
      </c>
      <c r="E76" s="35"/>
      <c r="F76" s="84"/>
      <c r="G76" s="59"/>
      <c r="H76" s="37">
        <f t="shared" si="0"/>
        <v>0</v>
      </c>
      <c r="I76" s="38">
        <f t="shared" si="1"/>
        <v>0</v>
      </c>
      <c r="J76" s="47">
        <v>1</v>
      </c>
      <c r="K76" s="47">
        <v>5</v>
      </c>
      <c r="L76" s="36">
        <f t="shared" si="2"/>
        <v>0</v>
      </c>
      <c r="M76" s="36">
        <f t="shared" si="3"/>
        <v>0</v>
      </c>
    </row>
    <row r="77" spans="1:13" ht="17.25" customHeight="1" x14ac:dyDescent="0.25">
      <c r="A77" s="24">
        <v>69</v>
      </c>
      <c r="B77" s="199"/>
      <c r="C77" s="49" t="s">
        <v>35</v>
      </c>
      <c r="D77" s="88" t="s">
        <v>36</v>
      </c>
      <c r="E77" s="35"/>
      <c r="F77" s="84"/>
      <c r="G77" s="59"/>
      <c r="H77" s="37">
        <f t="shared" si="0"/>
        <v>0</v>
      </c>
      <c r="I77" s="38">
        <f t="shared" si="1"/>
        <v>0</v>
      </c>
      <c r="J77" s="47">
        <v>1</v>
      </c>
      <c r="K77" s="47">
        <v>50</v>
      </c>
      <c r="L77" s="36">
        <f t="shared" si="2"/>
        <v>0</v>
      </c>
      <c r="M77" s="36">
        <f t="shared" si="3"/>
        <v>0</v>
      </c>
    </row>
    <row r="78" spans="1:13" ht="17.25" customHeight="1" x14ac:dyDescent="0.25">
      <c r="A78" s="24">
        <v>70</v>
      </c>
      <c r="B78" s="199"/>
      <c r="C78" s="49" t="s">
        <v>68</v>
      </c>
      <c r="D78" s="88" t="s">
        <v>24</v>
      </c>
      <c r="E78" s="159"/>
      <c r="F78" s="84"/>
      <c r="G78" s="59"/>
      <c r="H78" s="37">
        <f t="shared" si="0"/>
        <v>0</v>
      </c>
      <c r="I78" s="38">
        <f t="shared" si="1"/>
        <v>0</v>
      </c>
      <c r="J78" s="47">
        <v>1</v>
      </c>
      <c r="K78" s="47">
        <v>5</v>
      </c>
      <c r="L78" s="36">
        <f t="shared" si="2"/>
        <v>0</v>
      </c>
      <c r="M78" s="36">
        <f t="shared" si="3"/>
        <v>0</v>
      </c>
    </row>
    <row r="79" spans="1:13" ht="17.25" customHeight="1" x14ac:dyDescent="0.25">
      <c r="A79" s="24">
        <v>71</v>
      </c>
      <c r="B79" s="199"/>
      <c r="C79" s="49" t="s">
        <v>69</v>
      </c>
      <c r="D79" s="88" t="s">
        <v>24</v>
      </c>
      <c r="E79" s="159"/>
      <c r="F79" s="84"/>
      <c r="G79" s="59"/>
      <c r="H79" s="37">
        <f t="shared" si="0"/>
        <v>0</v>
      </c>
      <c r="I79" s="38">
        <f t="shared" si="1"/>
        <v>0</v>
      </c>
      <c r="J79" s="47">
        <v>1</v>
      </c>
      <c r="K79" s="47">
        <v>3</v>
      </c>
      <c r="L79" s="36">
        <f t="shared" si="2"/>
        <v>0</v>
      </c>
      <c r="M79" s="36">
        <f t="shared" si="3"/>
        <v>0</v>
      </c>
    </row>
    <row r="80" spans="1:13" ht="17.25" customHeight="1" x14ac:dyDescent="0.25">
      <c r="A80" s="45">
        <v>72</v>
      </c>
      <c r="B80" s="199"/>
      <c r="C80" s="49" t="s">
        <v>70</v>
      </c>
      <c r="D80" s="88" t="s">
        <v>24</v>
      </c>
      <c r="E80" s="159"/>
      <c r="F80" s="84"/>
      <c r="G80" s="59"/>
      <c r="H80" s="37">
        <f t="shared" si="0"/>
        <v>0</v>
      </c>
      <c r="I80" s="38">
        <f t="shared" si="1"/>
        <v>0</v>
      </c>
      <c r="J80" s="47">
        <v>1</v>
      </c>
      <c r="K80" s="47">
        <v>10</v>
      </c>
      <c r="L80" s="36">
        <f t="shared" si="2"/>
        <v>0</v>
      </c>
      <c r="M80" s="36">
        <f t="shared" si="3"/>
        <v>0</v>
      </c>
    </row>
    <row r="81" spans="1:13" ht="17.25" customHeight="1" x14ac:dyDescent="0.25">
      <c r="A81" s="24">
        <v>73</v>
      </c>
      <c r="B81" s="199"/>
      <c r="C81" s="49" t="s">
        <v>71</v>
      </c>
      <c r="D81" s="88" t="s">
        <v>24</v>
      </c>
      <c r="E81" s="159"/>
      <c r="F81" s="84"/>
      <c r="G81" s="59"/>
      <c r="H81" s="37">
        <f t="shared" si="0"/>
        <v>0</v>
      </c>
      <c r="I81" s="38">
        <f t="shared" si="1"/>
        <v>0</v>
      </c>
      <c r="J81" s="47">
        <v>1</v>
      </c>
      <c r="K81" s="47">
        <v>8</v>
      </c>
      <c r="L81" s="36">
        <f t="shared" si="2"/>
        <v>0</v>
      </c>
      <c r="M81" s="36">
        <f t="shared" si="3"/>
        <v>0</v>
      </c>
    </row>
    <row r="82" spans="1:13" ht="17.25" customHeight="1" x14ac:dyDescent="0.25">
      <c r="A82" s="24">
        <v>74</v>
      </c>
      <c r="B82" s="199"/>
      <c r="C82" s="49" t="s">
        <v>72</v>
      </c>
      <c r="D82" s="88" t="s">
        <v>24</v>
      </c>
      <c r="E82" s="159"/>
      <c r="F82" s="84"/>
      <c r="G82" s="59"/>
      <c r="H82" s="37">
        <f t="shared" si="0"/>
        <v>0</v>
      </c>
      <c r="I82" s="38">
        <f t="shared" si="1"/>
        <v>0</v>
      </c>
      <c r="J82" s="47">
        <v>1</v>
      </c>
      <c r="K82" s="47">
        <v>10</v>
      </c>
      <c r="L82" s="36">
        <f t="shared" si="2"/>
        <v>0</v>
      </c>
      <c r="M82" s="36">
        <f t="shared" si="3"/>
        <v>0</v>
      </c>
    </row>
    <row r="83" spans="1:13" ht="17.25" customHeight="1" x14ac:dyDescent="0.25">
      <c r="A83" s="24">
        <v>75</v>
      </c>
      <c r="B83" s="199"/>
      <c r="C83" s="49" t="s">
        <v>37</v>
      </c>
      <c r="D83" s="88" t="s">
        <v>36</v>
      </c>
      <c r="E83" s="35"/>
      <c r="F83" s="84"/>
      <c r="G83" s="59"/>
      <c r="H83" s="37">
        <f t="shared" si="0"/>
        <v>0</v>
      </c>
      <c r="I83" s="38">
        <f t="shared" si="1"/>
        <v>0</v>
      </c>
      <c r="J83" s="47">
        <v>1</v>
      </c>
      <c r="K83" s="47">
        <v>20</v>
      </c>
      <c r="L83" s="36">
        <f t="shared" si="2"/>
        <v>0</v>
      </c>
      <c r="M83" s="36">
        <f t="shared" si="3"/>
        <v>0</v>
      </c>
    </row>
    <row r="84" spans="1:13" ht="17.25" customHeight="1" x14ac:dyDescent="0.25">
      <c r="A84" s="45">
        <v>76</v>
      </c>
      <c r="B84" s="199"/>
      <c r="C84" s="49" t="s">
        <v>73</v>
      </c>
      <c r="D84" s="88" t="s">
        <v>24</v>
      </c>
      <c r="E84" s="35"/>
      <c r="F84" s="84"/>
      <c r="G84" s="59"/>
      <c r="H84" s="37">
        <f t="shared" si="0"/>
        <v>0</v>
      </c>
      <c r="I84" s="38">
        <f t="shared" si="1"/>
        <v>0</v>
      </c>
      <c r="J84" s="47">
        <v>1</v>
      </c>
      <c r="K84" s="47">
        <v>15</v>
      </c>
      <c r="L84" s="36">
        <f t="shared" si="2"/>
        <v>0</v>
      </c>
      <c r="M84" s="36">
        <f t="shared" si="3"/>
        <v>0</v>
      </c>
    </row>
    <row r="85" spans="1:13" ht="17.25" customHeight="1" x14ac:dyDescent="0.25">
      <c r="A85" s="24">
        <v>77</v>
      </c>
      <c r="B85" s="199"/>
      <c r="C85" s="49" t="s">
        <v>74</v>
      </c>
      <c r="D85" s="88" t="s">
        <v>24</v>
      </c>
      <c r="E85" s="35"/>
      <c r="F85" s="84"/>
      <c r="G85" s="59"/>
      <c r="H85" s="37">
        <f t="shared" si="0"/>
        <v>0</v>
      </c>
      <c r="I85" s="38">
        <f t="shared" si="1"/>
        <v>0</v>
      </c>
      <c r="J85" s="47">
        <v>1</v>
      </c>
      <c r="K85" s="47">
        <v>10</v>
      </c>
      <c r="L85" s="36">
        <f t="shared" si="2"/>
        <v>0</v>
      </c>
      <c r="M85" s="36">
        <f t="shared" si="3"/>
        <v>0</v>
      </c>
    </row>
    <row r="86" spans="1:13" ht="17.25" customHeight="1" x14ac:dyDescent="0.25">
      <c r="A86" s="24">
        <v>78</v>
      </c>
      <c r="B86" s="199"/>
      <c r="C86" s="49" t="s">
        <v>75</v>
      </c>
      <c r="D86" s="88" t="s">
        <v>24</v>
      </c>
      <c r="E86" s="35"/>
      <c r="F86" s="84"/>
      <c r="G86" s="59"/>
      <c r="H86" s="37">
        <f t="shared" si="0"/>
        <v>0</v>
      </c>
      <c r="I86" s="38">
        <f t="shared" si="1"/>
        <v>0</v>
      </c>
      <c r="J86" s="47">
        <v>1</v>
      </c>
      <c r="K86" s="47">
        <v>10</v>
      </c>
      <c r="L86" s="36">
        <f t="shared" si="2"/>
        <v>0</v>
      </c>
      <c r="M86" s="36">
        <f t="shared" si="3"/>
        <v>0</v>
      </c>
    </row>
    <row r="87" spans="1:13" ht="17.25" customHeight="1" x14ac:dyDescent="0.25">
      <c r="A87" s="24">
        <v>79</v>
      </c>
      <c r="B87" s="200"/>
      <c r="C87" s="46" t="s">
        <v>38</v>
      </c>
      <c r="D87" s="88" t="s">
        <v>39</v>
      </c>
      <c r="E87" s="35"/>
      <c r="F87" s="84"/>
      <c r="G87" s="59"/>
      <c r="H87" s="37">
        <f t="shared" si="0"/>
        <v>0</v>
      </c>
      <c r="I87" s="38">
        <f t="shared" si="1"/>
        <v>0</v>
      </c>
      <c r="J87" s="47">
        <v>1</v>
      </c>
      <c r="K87" s="47">
        <v>45</v>
      </c>
      <c r="L87" s="36">
        <f t="shared" si="2"/>
        <v>0</v>
      </c>
      <c r="M87" s="36">
        <f t="shared" si="3"/>
        <v>0</v>
      </c>
    </row>
    <row r="88" spans="1:13" ht="17.25" customHeight="1" x14ac:dyDescent="0.25">
      <c r="A88" s="45">
        <v>80</v>
      </c>
      <c r="B88" s="193" t="s">
        <v>76</v>
      </c>
      <c r="C88" s="46" t="s">
        <v>77</v>
      </c>
      <c r="D88" s="88" t="s">
        <v>24</v>
      </c>
      <c r="E88" s="164"/>
      <c r="F88" s="84"/>
      <c r="G88" s="59"/>
      <c r="H88" s="37">
        <f t="shared" si="0"/>
        <v>0</v>
      </c>
      <c r="I88" s="38">
        <f t="shared" si="1"/>
        <v>0</v>
      </c>
      <c r="J88" s="47">
        <v>1</v>
      </c>
      <c r="K88" s="47">
        <v>2</v>
      </c>
      <c r="L88" s="36">
        <f t="shared" si="2"/>
        <v>0</v>
      </c>
      <c r="M88" s="36">
        <f t="shared" si="3"/>
        <v>0</v>
      </c>
    </row>
    <row r="89" spans="1:13" ht="17.25" customHeight="1" x14ac:dyDescent="0.25">
      <c r="A89" s="24">
        <v>81</v>
      </c>
      <c r="B89" s="193"/>
      <c r="C89" s="61" t="s">
        <v>44</v>
      </c>
      <c r="D89" s="88" t="s">
        <v>24</v>
      </c>
      <c r="E89" s="44"/>
      <c r="F89" s="84"/>
      <c r="G89" s="57"/>
      <c r="H89" s="37">
        <f t="shared" si="0"/>
        <v>0</v>
      </c>
      <c r="I89" s="38">
        <f t="shared" si="1"/>
        <v>0</v>
      </c>
      <c r="J89" s="47">
        <v>1</v>
      </c>
      <c r="K89" s="47">
        <v>6</v>
      </c>
      <c r="L89" s="36">
        <f t="shared" si="2"/>
        <v>0</v>
      </c>
      <c r="M89" s="36">
        <f t="shared" si="3"/>
        <v>0</v>
      </c>
    </row>
    <row r="90" spans="1:13" ht="17.25" customHeight="1" x14ac:dyDescent="0.25">
      <c r="A90" s="24">
        <v>82</v>
      </c>
      <c r="B90" s="193"/>
      <c r="C90" s="61" t="s">
        <v>43</v>
      </c>
      <c r="D90" s="88" t="s">
        <v>24</v>
      </c>
      <c r="E90" s="44"/>
      <c r="F90" s="84"/>
      <c r="G90" s="57"/>
      <c r="H90" s="37">
        <f t="shared" si="0"/>
        <v>0</v>
      </c>
      <c r="I90" s="38">
        <f t="shared" si="1"/>
        <v>0</v>
      </c>
      <c r="J90" s="47">
        <v>1</v>
      </c>
      <c r="K90" s="47">
        <v>4</v>
      </c>
      <c r="L90" s="36">
        <f t="shared" si="2"/>
        <v>0</v>
      </c>
      <c r="M90" s="36">
        <f t="shared" si="3"/>
        <v>0</v>
      </c>
    </row>
    <row r="91" spans="1:13" ht="17.25" customHeight="1" x14ac:dyDescent="0.25">
      <c r="A91" s="24">
        <v>83</v>
      </c>
      <c r="B91" s="193"/>
      <c r="C91" s="61" t="s">
        <v>78</v>
      </c>
      <c r="D91" s="88" t="s">
        <v>24</v>
      </c>
      <c r="E91" s="44"/>
      <c r="F91" s="84"/>
      <c r="G91" s="57"/>
      <c r="H91" s="37">
        <f t="shared" si="0"/>
        <v>0</v>
      </c>
      <c r="I91" s="38">
        <f t="shared" si="1"/>
        <v>0</v>
      </c>
      <c r="J91" s="47">
        <v>1</v>
      </c>
      <c r="K91" s="47">
        <v>1</v>
      </c>
      <c r="L91" s="36">
        <f t="shared" si="2"/>
        <v>0</v>
      </c>
      <c r="M91" s="36">
        <f t="shared" si="3"/>
        <v>0</v>
      </c>
    </row>
    <row r="92" spans="1:13" ht="17.25" customHeight="1" x14ac:dyDescent="0.25">
      <c r="A92" s="45">
        <v>84</v>
      </c>
      <c r="B92" s="193"/>
      <c r="C92" s="61" t="s">
        <v>79</v>
      </c>
      <c r="D92" s="88" t="s">
        <v>24</v>
      </c>
      <c r="E92" s="44"/>
      <c r="F92" s="84"/>
      <c r="G92" s="57"/>
      <c r="H92" s="37">
        <f t="shared" si="0"/>
        <v>0</v>
      </c>
      <c r="I92" s="38">
        <f t="shared" si="1"/>
        <v>0</v>
      </c>
      <c r="J92" s="47">
        <v>1</v>
      </c>
      <c r="K92" s="47">
        <v>6</v>
      </c>
      <c r="L92" s="36">
        <f t="shared" si="2"/>
        <v>0</v>
      </c>
      <c r="M92" s="36">
        <f t="shared" si="3"/>
        <v>0</v>
      </c>
    </row>
    <row r="93" spans="1:13" ht="17.25" customHeight="1" x14ac:dyDescent="0.25">
      <c r="A93" s="24">
        <v>85</v>
      </c>
      <c r="B93" s="193"/>
      <c r="C93" s="61" t="s">
        <v>45</v>
      </c>
      <c r="D93" s="88" t="s">
        <v>24</v>
      </c>
      <c r="E93" s="44"/>
      <c r="F93" s="84"/>
      <c r="G93" s="57"/>
      <c r="H93" s="37">
        <f t="shared" si="0"/>
        <v>0</v>
      </c>
      <c r="I93" s="38">
        <f t="shared" si="1"/>
        <v>0</v>
      </c>
      <c r="J93" s="47">
        <v>1</v>
      </c>
      <c r="K93" s="47">
        <v>5</v>
      </c>
      <c r="L93" s="36">
        <f t="shared" si="2"/>
        <v>0</v>
      </c>
      <c r="M93" s="36">
        <f t="shared" si="3"/>
        <v>0</v>
      </c>
    </row>
    <row r="94" spans="1:13" ht="17.25" customHeight="1" x14ac:dyDescent="0.25">
      <c r="A94" s="24">
        <v>86</v>
      </c>
      <c r="B94" s="193"/>
      <c r="C94" s="61" t="s">
        <v>46</v>
      </c>
      <c r="D94" s="88" t="s">
        <v>24</v>
      </c>
      <c r="E94" s="44"/>
      <c r="F94" s="84"/>
      <c r="G94" s="57"/>
      <c r="H94" s="37">
        <f t="shared" si="0"/>
        <v>0</v>
      </c>
      <c r="I94" s="38">
        <f t="shared" si="1"/>
        <v>0</v>
      </c>
      <c r="J94" s="47">
        <v>1</v>
      </c>
      <c r="K94" s="47">
        <v>8</v>
      </c>
      <c r="L94" s="36">
        <f t="shared" si="2"/>
        <v>0</v>
      </c>
      <c r="M94" s="36">
        <f t="shared" si="3"/>
        <v>0</v>
      </c>
    </row>
    <row r="95" spans="1:13" ht="17.25" customHeight="1" x14ac:dyDescent="0.25">
      <c r="A95" s="24">
        <v>87</v>
      </c>
      <c r="B95" s="193"/>
      <c r="C95" s="61" t="s">
        <v>47</v>
      </c>
      <c r="D95" s="88" t="s">
        <v>24</v>
      </c>
      <c r="E95" s="44"/>
      <c r="F95" s="84"/>
      <c r="G95" s="57"/>
      <c r="H95" s="37">
        <f t="shared" si="0"/>
        <v>0</v>
      </c>
      <c r="I95" s="38">
        <f t="shared" si="1"/>
        <v>0</v>
      </c>
      <c r="J95" s="47">
        <v>1</v>
      </c>
      <c r="K95" s="47">
        <v>3</v>
      </c>
      <c r="L95" s="36">
        <f t="shared" si="2"/>
        <v>0</v>
      </c>
      <c r="M95" s="36">
        <f t="shared" si="3"/>
        <v>0</v>
      </c>
    </row>
    <row r="96" spans="1:13" ht="17.25" customHeight="1" x14ac:dyDescent="0.25">
      <c r="A96" s="45">
        <v>88</v>
      </c>
      <c r="B96" s="193"/>
      <c r="C96" s="61" t="s">
        <v>48</v>
      </c>
      <c r="D96" s="88" t="s">
        <v>24</v>
      </c>
      <c r="E96" s="44"/>
      <c r="F96" s="84"/>
      <c r="G96" s="57"/>
      <c r="H96" s="37">
        <f t="shared" si="0"/>
        <v>0</v>
      </c>
      <c r="I96" s="38">
        <f t="shared" si="1"/>
        <v>0</v>
      </c>
      <c r="J96" s="47">
        <v>1</v>
      </c>
      <c r="K96" s="47">
        <v>2</v>
      </c>
      <c r="L96" s="36">
        <f t="shared" si="2"/>
        <v>0</v>
      </c>
      <c r="M96" s="36">
        <f t="shared" si="3"/>
        <v>0</v>
      </c>
    </row>
    <row r="97" spans="1:13" ht="17.25" customHeight="1" x14ac:dyDescent="0.25">
      <c r="A97" s="24">
        <v>89</v>
      </c>
      <c r="B97" s="193"/>
      <c r="C97" s="61" t="s">
        <v>49</v>
      </c>
      <c r="D97" s="88" t="s">
        <v>24</v>
      </c>
      <c r="E97" s="44"/>
      <c r="F97" s="84"/>
      <c r="G97" s="57"/>
      <c r="H97" s="37">
        <f t="shared" ref="H97:H160" si="18">SUM(F97*G97)</f>
        <v>0</v>
      </c>
      <c r="I97" s="38">
        <f t="shared" ref="I97:I160" si="19">SUM(E97+H97)</f>
        <v>0</v>
      </c>
      <c r="J97" s="47">
        <v>1</v>
      </c>
      <c r="K97" s="47">
        <v>6</v>
      </c>
      <c r="L97" s="36">
        <f t="shared" ref="L97:L160" si="20">SUM(I97*J97)</f>
        <v>0</v>
      </c>
      <c r="M97" s="36">
        <f t="shared" ref="M97:M160" si="21">SUM(I97*K97)</f>
        <v>0</v>
      </c>
    </row>
    <row r="98" spans="1:13" ht="17.25" customHeight="1" x14ac:dyDescent="0.25">
      <c r="A98" s="24">
        <v>90</v>
      </c>
      <c r="B98" s="193"/>
      <c r="C98" s="61" t="s">
        <v>50</v>
      </c>
      <c r="D98" s="88" t="s">
        <v>24</v>
      </c>
      <c r="E98" s="44"/>
      <c r="F98" s="84"/>
      <c r="G98" s="57"/>
      <c r="H98" s="37">
        <f t="shared" si="18"/>
        <v>0</v>
      </c>
      <c r="I98" s="38">
        <f t="shared" si="19"/>
        <v>0</v>
      </c>
      <c r="J98" s="47">
        <v>1</v>
      </c>
      <c r="K98" s="47">
        <v>12</v>
      </c>
      <c r="L98" s="36">
        <f t="shared" si="20"/>
        <v>0</v>
      </c>
      <c r="M98" s="36">
        <f t="shared" si="21"/>
        <v>0</v>
      </c>
    </row>
    <row r="99" spans="1:13" ht="17.25" customHeight="1" x14ac:dyDescent="0.25">
      <c r="A99" s="24">
        <v>91</v>
      </c>
      <c r="B99" s="193"/>
      <c r="C99" s="46" t="s">
        <v>30</v>
      </c>
      <c r="D99" s="88" t="s">
        <v>24</v>
      </c>
      <c r="E99" s="35"/>
      <c r="F99" s="84"/>
      <c r="G99" s="59"/>
      <c r="H99" s="37">
        <f t="shared" si="18"/>
        <v>0</v>
      </c>
      <c r="I99" s="38">
        <f t="shared" si="19"/>
        <v>0</v>
      </c>
      <c r="J99" s="47">
        <v>1</v>
      </c>
      <c r="K99" s="47">
        <v>20</v>
      </c>
      <c r="L99" s="36">
        <f t="shared" si="20"/>
        <v>0</v>
      </c>
      <c r="M99" s="36">
        <f t="shared" si="21"/>
        <v>0</v>
      </c>
    </row>
    <row r="100" spans="1:13" ht="17.25" customHeight="1" x14ac:dyDescent="0.25">
      <c r="A100" s="45">
        <v>92</v>
      </c>
      <c r="B100" s="193"/>
      <c r="C100" s="46" t="s">
        <v>80</v>
      </c>
      <c r="D100" s="88" t="s">
        <v>24</v>
      </c>
      <c r="E100" s="35"/>
      <c r="F100" s="84"/>
      <c r="G100" s="59"/>
      <c r="H100" s="37">
        <f t="shared" si="18"/>
        <v>0</v>
      </c>
      <c r="I100" s="38">
        <f t="shared" si="19"/>
        <v>0</v>
      </c>
      <c r="J100" s="47">
        <v>1</v>
      </c>
      <c r="K100" s="47">
        <v>2</v>
      </c>
      <c r="L100" s="36">
        <f t="shared" si="20"/>
        <v>0</v>
      </c>
      <c r="M100" s="36">
        <f t="shared" si="21"/>
        <v>0</v>
      </c>
    </row>
    <row r="101" spans="1:13" ht="17.25" customHeight="1" x14ac:dyDescent="0.25">
      <c r="A101" s="24">
        <v>93</v>
      </c>
      <c r="B101" s="193"/>
      <c r="C101" s="46" t="s">
        <v>51</v>
      </c>
      <c r="D101" s="88" t="s">
        <v>24</v>
      </c>
      <c r="E101" s="35"/>
      <c r="F101" s="84"/>
      <c r="G101" s="59"/>
      <c r="H101" s="37">
        <f t="shared" si="18"/>
        <v>0</v>
      </c>
      <c r="I101" s="38">
        <f t="shared" si="19"/>
        <v>0</v>
      </c>
      <c r="J101" s="47">
        <v>1</v>
      </c>
      <c r="K101" s="47">
        <v>4</v>
      </c>
      <c r="L101" s="36">
        <f t="shared" si="20"/>
        <v>0</v>
      </c>
      <c r="M101" s="36">
        <f t="shared" si="21"/>
        <v>0</v>
      </c>
    </row>
    <row r="102" spans="1:13" ht="17.25" customHeight="1" x14ac:dyDescent="0.25">
      <c r="A102" s="24">
        <v>94</v>
      </c>
      <c r="B102" s="193"/>
      <c r="C102" s="46" t="s">
        <v>81</v>
      </c>
      <c r="D102" s="88" t="s">
        <v>24</v>
      </c>
      <c r="E102" s="35"/>
      <c r="F102" s="84"/>
      <c r="G102" s="59"/>
      <c r="H102" s="37">
        <f t="shared" si="18"/>
        <v>0</v>
      </c>
      <c r="I102" s="38">
        <f t="shared" si="19"/>
        <v>0</v>
      </c>
      <c r="J102" s="47">
        <v>1</v>
      </c>
      <c r="K102" s="47">
        <v>2</v>
      </c>
      <c r="L102" s="36">
        <f t="shared" si="20"/>
        <v>0</v>
      </c>
      <c r="M102" s="36">
        <f t="shared" si="21"/>
        <v>0</v>
      </c>
    </row>
    <row r="103" spans="1:13" ht="17.25" customHeight="1" x14ac:dyDescent="0.25">
      <c r="A103" s="24">
        <v>95</v>
      </c>
      <c r="B103" s="193"/>
      <c r="C103" s="46" t="s">
        <v>53</v>
      </c>
      <c r="D103" s="88" t="s">
        <v>24</v>
      </c>
      <c r="E103" s="35"/>
      <c r="F103" s="84"/>
      <c r="G103" s="59"/>
      <c r="H103" s="37">
        <f t="shared" si="18"/>
        <v>0</v>
      </c>
      <c r="I103" s="38">
        <f t="shared" si="19"/>
        <v>0</v>
      </c>
      <c r="J103" s="47">
        <v>1</v>
      </c>
      <c r="K103" s="47">
        <v>8</v>
      </c>
      <c r="L103" s="36">
        <f t="shared" si="20"/>
        <v>0</v>
      </c>
      <c r="M103" s="36">
        <f t="shared" si="21"/>
        <v>0</v>
      </c>
    </row>
    <row r="104" spans="1:13" ht="17.25" customHeight="1" x14ac:dyDescent="0.25">
      <c r="A104" s="45">
        <v>96</v>
      </c>
      <c r="B104" s="193"/>
      <c r="C104" s="46" t="s">
        <v>54</v>
      </c>
      <c r="D104" s="88" t="s">
        <v>24</v>
      </c>
      <c r="E104" s="35"/>
      <c r="F104" s="84"/>
      <c r="G104" s="59"/>
      <c r="H104" s="37">
        <f t="shared" si="18"/>
        <v>0</v>
      </c>
      <c r="I104" s="38">
        <f t="shared" si="19"/>
        <v>0</v>
      </c>
      <c r="J104" s="47">
        <v>1</v>
      </c>
      <c r="K104" s="47">
        <v>3</v>
      </c>
      <c r="L104" s="36">
        <f t="shared" si="20"/>
        <v>0</v>
      </c>
      <c r="M104" s="36">
        <f t="shared" si="21"/>
        <v>0</v>
      </c>
    </row>
    <row r="105" spans="1:13" ht="17.25" customHeight="1" x14ac:dyDescent="0.25">
      <c r="A105" s="24">
        <v>97</v>
      </c>
      <c r="B105" s="193"/>
      <c r="C105" s="46" t="s">
        <v>82</v>
      </c>
      <c r="D105" s="88" t="s">
        <v>24</v>
      </c>
      <c r="E105" s="35"/>
      <c r="F105" s="84"/>
      <c r="G105" s="59"/>
      <c r="H105" s="37">
        <f t="shared" si="18"/>
        <v>0</v>
      </c>
      <c r="I105" s="38">
        <f t="shared" si="19"/>
        <v>0</v>
      </c>
      <c r="J105" s="47">
        <v>1</v>
      </c>
      <c r="K105" s="47">
        <v>4</v>
      </c>
      <c r="L105" s="36">
        <f t="shared" si="20"/>
        <v>0</v>
      </c>
      <c r="M105" s="36">
        <f t="shared" si="21"/>
        <v>0</v>
      </c>
    </row>
    <row r="106" spans="1:13" ht="17.25" customHeight="1" x14ac:dyDescent="0.25">
      <c r="A106" s="24">
        <v>98</v>
      </c>
      <c r="B106" s="193"/>
      <c r="C106" s="46" t="s">
        <v>83</v>
      </c>
      <c r="D106" s="88" t="s">
        <v>24</v>
      </c>
      <c r="E106" s="35"/>
      <c r="F106" s="84"/>
      <c r="G106" s="59"/>
      <c r="H106" s="37">
        <f t="shared" si="18"/>
        <v>0</v>
      </c>
      <c r="I106" s="38">
        <f t="shared" si="19"/>
        <v>0</v>
      </c>
      <c r="J106" s="47">
        <v>1</v>
      </c>
      <c r="K106" s="47">
        <v>1</v>
      </c>
      <c r="L106" s="36">
        <f t="shared" si="20"/>
        <v>0</v>
      </c>
      <c r="M106" s="36">
        <f t="shared" si="21"/>
        <v>0</v>
      </c>
    </row>
    <row r="107" spans="1:13" ht="17.25" customHeight="1" x14ac:dyDescent="0.25">
      <c r="A107" s="24">
        <v>99</v>
      </c>
      <c r="B107" s="193"/>
      <c r="C107" s="46" t="s">
        <v>84</v>
      </c>
      <c r="D107" s="88" t="s">
        <v>24</v>
      </c>
      <c r="E107" s="35"/>
      <c r="F107" s="84"/>
      <c r="G107" s="59"/>
      <c r="H107" s="37">
        <f t="shared" si="18"/>
        <v>0</v>
      </c>
      <c r="I107" s="38">
        <f t="shared" si="19"/>
        <v>0</v>
      </c>
      <c r="J107" s="47">
        <v>1</v>
      </c>
      <c r="K107" s="47">
        <v>6</v>
      </c>
      <c r="L107" s="36">
        <f t="shared" si="20"/>
        <v>0</v>
      </c>
      <c r="M107" s="36">
        <f t="shared" si="21"/>
        <v>0</v>
      </c>
    </row>
    <row r="108" spans="1:13" ht="17.25" customHeight="1" x14ac:dyDescent="0.25">
      <c r="A108" s="45">
        <v>100</v>
      </c>
      <c r="B108" s="193"/>
      <c r="C108" s="46" t="s">
        <v>85</v>
      </c>
      <c r="D108" s="88" t="s">
        <v>24</v>
      </c>
      <c r="E108" s="35"/>
      <c r="F108" s="84"/>
      <c r="G108" s="59"/>
      <c r="H108" s="37">
        <f t="shared" si="18"/>
        <v>0</v>
      </c>
      <c r="I108" s="38">
        <f t="shared" si="19"/>
        <v>0</v>
      </c>
      <c r="J108" s="47">
        <v>1</v>
      </c>
      <c r="K108" s="47">
        <v>2</v>
      </c>
      <c r="L108" s="36">
        <f t="shared" si="20"/>
        <v>0</v>
      </c>
      <c r="M108" s="36">
        <f t="shared" si="21"/>
        <v>0</v>
      </c>
    </row>
    <row r="109" spans="1:13" ht="17.25" customHeight="1" x14ac:dyDescent="0.25">
      <c r="A109" s="24">
        <v>101</v>
      </c>
      <c r="B109" s="193"/>
      <c r="C109" s="46" t="s">
        <v>86</v>
      </c>
      <c r="D109" s="88" t="s">
        <v>24</v>
      </c>
      <c r="E109" s="35"/>
      <c r="F109" s="84"/>
      <c r="G109" s="59"/>
      <c r="H109" s="37">
        <f t="shared" si="18"/>
        <v>0</v>
      </c>
      <c r="I109" s="38">
        <f t="shared" si="19"/>
        <v>0</v>
      </c>
      <c r="J109" s="47">
        <v>1</v>
      </c>
      <c r="K109" s="47">
        <v>2</v>
      </c>
      <c r="L109" s="36">
        <f t="shared" si="20"/>
        <v>0</v>
      </c>
      <c r="M109" s="36">
        <f t="shared" si="21"/>
        <v>0</v>
      </c>
    </row>
    <row r="110" spans="1:13" ht="17.25" customHeight="1" x14ac:dyDescent="0.25">
      <c r="A110" s="24">
        <v>102</v>
      </c>
      <c r="B110" s="193"/>
      <c r="C110" s="46" t="s">
        <v>56</v>
      </c>
      <c r="D110" s="88" t="s">
        <v>24</v>
      </c>
      <c r="E110" s="35"/>
      <c r="F110" s="84"/>
      <c r="G110" s="59"/>
      <c r="H110" s="37">
        <f t="shared" si="18"/>
        <v>0</v>
      </c>
      <c r="I110" s="38">
        <f t="shared" si="19"/>
        <v>0</v>
      </c>
      <c r="J110" s="47">
        <v>1</v>
      </c>
      <c r="K110" s="47">
        <v>3</v>
      </c>
      <c r="L110" s="36">
        <f t="shared" si="20"/>
        <v>0</v>
      </c>
      <c r="M110" s="36">
        <f t="shared" si="21"/>
        <v>0</v>
      </c>
    </row>
    <row r="111" spans="1:13" ht="17.25" customHeight="1" x14ac:dyDescent="0.25">
      <c r="A111" s="24">
        <v>103</v>
      </c>
      <c r="B111" s="193"/>
      <c r="C111" s="46" t="s">
        <v>57</v>
      </c>
      <c r="D111" s="88" t="s">
        <v>24</v>
      </c>
      <c r="E111" s="35"/>
      <c r="F111" s="84"/>
      <c r="G111" s="59"/>
      <c r="H111" s="37">
        <f t="shared" si="18"/>
        <v>0</v>
      </c>
      <c r="I111" s="38">
        <f t="shared" si="19"/>
        <v>0</v>
      </c>
      <c r="J111" s="47">
        <v>1</v>
      </c>
      <c r="K111" s="47">
        <v>6</v>
      </c>
      <c r="L111" s="36">
        <f t="shared" si="20"/>
        <v>0</v>
      </c>
      <c r="M111" s="36">
        <f t="shared" si="21"/>
        <v>0</v>
      </c>
    </row>
    <row r="112" spans="1:13" ht="17.25" customHeight="1" x14ac:dyDescent="0.25">
      <c r="A112" s="45">
        <v>104</v>
      </c>
      <c r="B112" s="193"/>
      <c r="C112" s="46" t="s">
        <v>58</v>
      </c>
      <c r="D112" s="88" t="s">
        <v>24</v>
      </c>
      <c r="E112" s="35"/>
      <c r="F112" s="84"/>
      <c r="G112" s="59"/>
      <c r="H112" s="37">
        <f t="shared" si="18"/>
        <v>0</v>
      </c>
      <c r="I112" s="38">
        <f t="shared" si="19"/>
        <v>0</v>
      </c>
      <c r="J112" s="47">
        <v>1</v>
      </c>
      <c r="K112" s="47">
        <v>4</v>
      </c>
      <c r="L112" s="36">
        <f t="shared" si="20"/>
        <v>0</v>
      </c>
      <c r="M112" s="36">
        <f t="shared" si="21"/>
        <v>0</v>
      </c>
    </row>
    <row r="113" spans="1:13" ht="17.25" customHeight="1" x14ac:dyDescent="0.25">
      <c r="A113" s="24">
        <v>105</v>
      </c>
      <c r="B113" s="193"/>
      <c r="C113" s="46" t="s">
        <v>87</v>
      </c>
      <c r="D113" s="88" t="s">
        <v>24</v>
      </c>
      <c r="E113" s="35"/>
      <c r="F113" s="84"/>
      <c r="G113" s="59"/>
      <c r="H113" s="37">
        <f t="shared" si="18"/>
        <v>0</v>
      </c>
      <c r="I113" s="38">
        <f t="shared" si="19"/>
        <v>0</v>
      </c>
      <c r="J113" s="47">
        <v>1</v>
      </c>
      <c r="K113" s="47">
        <v>2</v>
      </c>
      <c r="L113" s="36">
        <f t="shared" si="20"/>
        <v>0</v>
      </c>
      <c r="M113" s="36">
        <f t="shared" si="21"/>
        <v>0</v>
      </c>
    </row>
    <row r="114" spans="1:13" ht="17.25" customHeight="1" x14ac:dyDescent="0.25">
      <c r="A114" s="24">
        <v>106</v>
      </c>
      <c r="B114" s="193"/>
      <c r="C114" s="46" t="s">
        <v>32</v>
      </c>
      <c r="D114" s="88" t="s">
        <v>24</v>
      </c>
      <c r="E114" s="35"/>
      <c r="F114" s="84"/>
      <c r="G114" s="59"/>
      <c r="H114" s="37">
        <f t="shared" si="18"/>
        <v>0</v>
      </c>
      <c r="I114" s="38">
        <f t="shared" si="19"/>
        <v>0</v>
      </c>
      <c r="J114" s="47">
        <v>1</v>
      </c>
      <c r="K114" s="47">
        <v>12</v>
      </c>
      <c r="L114" s="36">
        <f t="shared" si="20"/>
        <v>0</v>
      </c>
      <c r="M114" s="36">
        <f t="shared" si="21"/>
        <v>0</v>
      </c>
    </row>
    <row r="115" spans="1:13" ht="17.25" customHeight="1" x14ac:dyDescent="0.25">
      <c r="A115" s="24">
        <v>107</v>
      </c>
      <c r="B115" s="193"/>
      <c r="C115" s="46" t="s">
        <v>34</v>
      </c>
      <c r="D115" s="88" t="s">
        <v>24</v>
      </c>
      <c r="E115" s="35"/>
      <c r="F115" s="84"/>
      <c r="G115" s="59"/>
      <c r="H115" s="37">
        <f t="shared" si="18"/>
        <v>0</v>
      </c>
      <c r="I115" s="38">
        <f t="shared" si="19"/>
        <v>0</v>
      </c>
      <c r="J115" s="47">
        <v>1</v>
      </c>
      <c r="K115" s="47">
        <v>12</v>
      </c>
      <c r="L115" s="36">
        <f t="shared" si="20"/>
        <v>0</v>
      </c>
      <c r="M115" s="36">
        <f t="shared" si="21"/>
        <v>0</v>
      </c>
    </row>
    <row r="116" spans="1:13" ht="17.25" customHeight="1" x14ac:dyDescent="0.25">
      <c r="A116" s="45">
        <v>108</v>
      </c>
      <c r="B116" s="193"/>
      <c r="C116" s="46" t="s">
        <v>88</v>
      </c>
      <c r="D116" s="88" t="s">
        <v>24</v>
      </c>
      <c r="E116" s="35"/>
      <c r="F116" s="84"/>
      <c r="G116" s="59"/>
      <c r="H116" s="37">
        <f t="shared" si="18"/>
        <v>0</v>
      </c>
      <c r="I116" s="38">
        <f t="shared" si="19"/>
        <v>0</v>
      </c>
      <c r="J116" s="47">
        <v>1</v>
      </c>
      <c r="K116" s="47">
        <v>2</v>
      </c>
      <c r="L116" s="36">
        <f t="shared" si="20"/>
        <v>0</v>
      </c>
      <c r="M116" s="36">
        <f t="shared" si="21"/>
        <v>0</v>
      </c>
    </row>
    <row r="117" spans="1:13" ht="17.25" customHeight="1" x14ac:dyDescent="0.25">
      <c r="A117" s="24">
        <v>109</v>
      </c>
      <c r="B117" s="193"/>
      <c r="C117" s="46" t="s">
        <v>89</v>
      </c>
      <c r="D117" s="88" t="s">
        <v>24</v>
      </c>
      <c r="E117" s="35"/>
      <c r="F117" s="84"/>
      <c r="G117" s="59"/>
      <c r="H117" s="37">
        <f t="shared" si="18"/>
        <v>0</v>
      </c>
      <c r="I117" s="38">
        <f t="shared" si="19"/>
        <v>0</v>
      </c>
      <c r="J117" s="47">
        <v>1</v>
      </c>
      <c r="K117" s="47">
        <v>5</v>
      </c>
      <c r="L117" s="36">
        <f t="shared" si="20"/>
        <v>0</v>
      </c>
      <c r="M117" s="36">
        <f t="shared" si="21"/>
        <v>0</v>
      </c>
    </row>
    <row r="118" spans="1:13" ht="17.25" customHeight="1" x14ac:dyDescent="0.25">
      <c r="A118" s="24">
        <v>110</v>
      </c>
      <c r="B118" s="193"/>
      <c r="C118" s="46" t="s">
        <v>90</v>
      </c>
      <c r="D118" s="88" t="s">
        <v>24</v>
      </c>
      <c r="E118" s="35"/>
      <c r="F118" s="84"/>
      <c r="G118" s="59"/>
      <c r="H118" s="37">
        <f t="shared" si="18"/>
        <v>0</v>
      </c>
      <c r="I118" s="38">
        <f t="shared" si="19"/>
        <v>0</v>
      </c>
      <c r="J118" s="47">
        <v>1</v>
      </c>
      <c r="K118" s="47">
        <v>2</v>
      </c>
      <c r="L118" s="36">
        <f t="shared" si="20"/>
        <v>0</v>
      </c>
      <c r="M118" s="36">
        <f t="shared" si="21"/>
        <v>0</v>
      </c>
    </row>
    <row r="119" spans="1:13" ht="17.25" customHeight="1" x14ac:dyDescent="0.25">
      <c r="A119" s="24">
        <v>111</v>
      </c>
      <c r="B119" s="193"/>
      <c r="C119" s="46" t="s">
        <v>63</v>
      </c>
      <c r="D119" s="88" t="s">
        <v>24</v>
      </c>
      <c r="E119" s="35"/>
      <c r="F119" s="84"/>
      <c r="G119" s="59"/>
      <c r="H119" s="37">
        <f t="shared" si="18"/>
        <v>0</v>
      </c>
      <c r="I119" s="38">
        <f t="shared" si="19"/>
        <v>0</v>
      </c>
      <c r="J119" s="47">
        <v>1</v>
      </c>
      <c r="K119" s="47">
        <v>2</v>
      </c>
      <c r="L119" s="36">
        <f t="shared" si="20"/>
        <v>0</v>
      </c>
      <c r="M119" s="36">
        <f t="shared" si="21"/>
        <v>0</v>
      </c>
    </row>
    <row r="120" spans="1:13" ht="17.25" customHeight="1" x14ac:dyDescent="0.25">
      <c r="A120" s="45">
        <v>112</v>
      </c>
      <c r="B120" s="193"/>
      <c r="C120" s="46" t="s">
        <v>218</v>
      </c>
      <c r="D120" s="88" t="s">
        <v>24</v>
      </c>
      <c r="E120" s="35"/>
      <c r="F120" s="84"/>
      <c r="G120" s="59"/>
      <c r="H120" s="37">
        <f t="shared" si="18"/>
        <v>0</v>
      </c>
      <c r="I120" s="38">
        <f t="shared" si="19"/>
        <v>0</v>
      </c>
      <c r="J120" s="47">
        <v>1</v>
      </c>
      <c r="K120" s="47">
        <v>2</v>
      </c>
      <c r="L120" s="36">
        <f t="shared" si="20"/>
        <v>0</v>
      </c>
      <c r="M120" s="36">
        <f t="shared" si="21"/>
        <v>0</v>
      </c>
    </row>
    <row r="121" spans="1:13" ht="27.75" customHeight="1" x14ac:dyDescent="0.25">
      <c r="A121" s="24">
        <v>113</v>
      </c>
      <c r="B121" s="193"/>
      <c r="C121" s="49" t="s">
        <v>65</v>
      </c>
      <c r="D121" s="88" t="s">
        <v>24</v>
      </c>
      <c r="E121" s="35"/>
      <c r="F121" s="84"/>
      <c r="G121" s="59"/>
      <c r="H121" s="37">
        <f t="shared" si="18"/>
        <v>0</v>
      </c>
      <c r="I121" s="38">
        <f t="shared" si="19"/>
        <v>0</v>
      </c>
      <c r="J121" s="47">
        <v>1</v>
      </c>
      <c r="K121" s="47">
        <v>3</v>
      </c>
      <c r="L121" s="36">
        <f t="shared" si="20"/>
        <v>0</v>
      </c>
      <c r="M121" s="36">
        <f t="shared" si="21"/>
        <v>0</v>
      </c>
    </row>
    <row r="122" spans="1:13" ht="17.25" customHeight="1" x14ac:dyDescent="0.25">
      <c r="A122" s="24">
        <v>114</v>
      </c>
      <c r="B122" s="193"/>
      <c r="C122" s="49" t="s">
        <v>216</v>
      </c>
      <c r="D122" s="88" t="s">
        <v>24</v>
      </c>
      <c r="E122" s="35"/>
      <c r="F122" s="84"/>
      <c r="G122" s="59"/>
      <c r="H122" s="37">
        <f t="shared" si="18"/>
        <v>0</v>
      </c>
      <c r="I122" s="38">
        <f t="shared" si="19"/>
        <v>0</v>
      </c>
      <c r="J122" s="47">
        <v>1</v>
      </c>
      <c r="K122" s="47">
        <v>3</v>
      </c>
      <c r="L122" s="36">
        <f t="shared" si="20"/>
        <v>0</v>
      </c>
      <c r="M122" s="36">
        <f t="shared" si="21"/>
        <v>0</v>
      </c>
    </row>
    <row r="123" spans="1:13" ht="28.5" customHeight="1" x14ac:dyDescent="0.25">
      <c r="A123" s="24">
        <v>115</v>
      </c>
      <c r="B123" s="193"/>
      <c r="C123" s="49" t="s">
        <v>91</v>
      </c>
      <c r="D123" s="88" t="s">
        <v>24</v>
      </c>
      <c r="E123" s="35"/>
      <c r="F123" s="84"/>
      <c r="G123" s="59"/>
      <c r="H123" s="37">
        <f t="shared" si="18"/>
        <v>0</v>
      </c>
      <c r="I123" s="38">
        <f t="shared" si="19"/>
        <v>0</v>
      </c>
      <c r="J123" s="47">
        <v>1</v>
      </c>
      <c r="K123" s="47">
        <v>5</v>
      </c>
      <c r="L123" s="36">
        <f t="shared" si="20"/>
        <v>0</v>
      </c>
      <c r="M123" s="36">
        <f t="shared" si="21"/>
        <v>0</v>
      </c>
    </row>
    <row r="124" spans="1:13" ht="16.5" customHeight="1" x14ac:dyDescent="0.25">
      <c r="A124" s="45">
        <v>116</v>
      </c>
      <c r="B124" s="193"/>
      <c r="C124" s="49" t="s">
        <v>66</v>
      </c>
      <c r="D124" s="88" t="s">
        <v>24</v>
      </c>
      <c r="E124" s="35"/>
      <c r="F124" s="84"/>
      <c r="G124" s="59"/>
      <c r="H124" s="37">
        <f t="shared" si="18"/>
        <v>0</v>
      </c>
      <c r="I124" s="38">
        <f t="shared" si="19"/>
        <v>0</v>
      </c>
      <c r="J124" s="47">
        <v>1</v>
      </c>
      <c r="K124" s="47">
        <v>3</v>
      </c>
      <c r="L124" s="36">
        <f t="shared" si="20"/>
        <v>0</v>
      </c>
      <c r="M124" s="36">
        <f t="shared" si="21"/>
        <v>0</v>
      </c>
    </row>
    <row r="125" spans="1:13" ht="16.5" customHeight="1" x14ac:dyDescent="0.25">
      <c r="A125" s="24">
        <v>117</v>
      </c>
      <c r="B125" s="193"/>
      <c r="C125" s="49" t="s">
        <v>67</v>
      </c>
      <c r="D125" s="88" t="s">
        <v>24</v>
      </c>
      <c r="E125" s="35"/>
      <c r="F125" s="84"/>
      <c r="G125" s="59"/>
      <c r="H125" s="37">
        <f t="shared" si="18"/>
        <v>0</v>
      </c>
      <c r="I125" s="38">
        <f t="shared" si="19"/>
        <v>0</v>
      </c>
      <c r="J125" s="47">
        <v>1</v>
      </c>
      <c r="K125" s="47">
        <v>3</v>
      </c>
      <c r="L125" s="36">
        <f t="shared" si="20"/>
        <v>0</v>
      </c>
      <c r="M125" s="36">
        <f t="shared" si="21"/>
        <v>0</v>
      </c>
    </row>
    <row r="126" spans="1:13" ht="16.5" customHeight="1" x14ac:dyDescent="0.25">
      <c r="A126" s="24">
        <v>118</v>
      </c>
      <c r="B126" s="193"/>
      <c r="C126" s="49" t="s">
        <v>35</v>
      </c>
      <c r="D126" s="88" t="s">
        <v>36</v>
      </c>
      <c r="E126" s="35"/>
      <c r="F126" s="84"/>
      <c r="G126" s="59"/>
      <c r="H126" s="37">
        <f t="shared" si="18"/>
        <v>0</v>
      </c>
      <c r="I126" s="38">
        <f t="shared" si="19"/>
        <v>0</v>
      </c>
      <c r="J126" s="47">
        <v>1</v>
      </c>
      <c r="K126" s="47">
        <v>10</v>
      </c>
      <c r="L126" s="36">
        <f t="shared" si="20"/>
        <v>0</v>
      </c>
      <c r="M126" s="36">
        <f t="shared" si="21"/>
        <v>0</v>
      </c>
    </row>
    <row r="127" spans="1:13" ht="16.5" customHeight="1" x14ac:dyDescent="0.25">
      <c r="A127" s="24">
        <v>119</v>
      </c>
      <c r="B127" s="193"/>
      <c r="C127" s="49" t="s">
        <v>68</v>
      </c>
      <c r="D127" s="88" t="s">
        <v>24</v>
      </c>
      <c r="E127" s="159"/>
      <c r="F127" s="84"/>
      <c r="G127" s="59"/>
      <c r="H127" s="37">
        <f t="shared" si="18"/>
        <v>0</v>
      </c>
      <c r="I127" s="38">
        <f t="shared" si="19"/>
        <v>0</v>
      </c>
      <c r="J127" s="47">
        <v>1</v>
      </c>
      <c r="K127" s="47">
        <v>2</v>
      </c>
      <c r="L127" s="36">
        <f t="shared" si="20"/>
        <v>0</v>
      </c>
      <c r="M127" s="36">
        <f t="shared" si="21"/>
        <v>0</v>
      </c>
    </row>
    <row r="128" spans="1:13" ht="16.5" customHeight="1" x14ac:dyDescent="0.25">
      <c r="A128" s="45">
        <v>120</v>
      </c>
      <c r="B128" s="193"/>
      <c r="C128" s="49" t="s">
        <v>92</v>
      </c>
      <c r="D128" s="88" t="s">
        <v>24</v>
      </c>
      <c r="E128" s="159"/>
      <c r="F128" s="84"/>
      <c r="G128" s="59"/>
      <c r="H128" s="37">
        <f t="shared" si="18"/>
        <v>0</v>
      </c>
      <c r="I128" s="38">
        <f t="shared" si="19"/>
        <v>0</v>
      </c>
      <c r="J128" s="47">
        <v>1</v>
      </c>
      <c r="K128" s="47">
        <v>1</v>
      </c>
      <c r="L128" s="36">
        <f t="shared" si="20"/>
        <v>0</v>
      </c>
      <c r="M128" s="36">
        <f t="shared" si="21"/>
        <v>0</v>
      </c>
    </row>
    <row r="129" spans="1:13" ht="16.5" customHeight="1" x14ac:dyDescent="0.25">
      <c r="A129" s="24">
        <v>121</v>
      </c>
      <c r="B129" s="193"/>
      <c r="C129" s="49" t="s">
        <v>93</v>
      </c>
      <c r="D129" s="88" t="s">
        <v>24</v>
      </c>
      <c r="E129" s="159"/>
      <c r="F129" s="84"/>
      <c r="G129" s="59"/>
      <c r="H129" s="37">
        <f t="shared" si="18"/>
        <v>0</v>
      </c>
      <c r="I129" s="38">
        <f t="shared" si="19"/>
        <v>0</v>
      </c>
      <c r="J129" s="47">
        <v>1</v>
      </c>
      <c r="K129" s="47">
        <v>1</v>
      </c>
      <c r="L129" s="36">
        <f t="shared" si="20"/>
        <v>0</v>
      </c>
      <c r="M129" s="36">
        <f t="shared" si="21"/>
        <v>0</v>
      </c>
    </row>
    <row r="130" spans="1:13" ht="16.5" customHeight="1" x14ac:dyDescent="0.25">
      <c r="A130" s="24">
        <v>122</v>
      </c>
      <c r="B130" s="193"/>
      <c r="C130" s="49" t="s">
        <v>94</v>
      </c>
      <c r="D130" s="88" t="s">
        <v>24</v>
      </c>
      <c r="E130" s="159"/>
      <c r="F130" s="84"/>
      <c r="G130" s="59"/>
      <c r="H130" s="37">
        <f t="shared" si="18"/>
        <v>0</v>
      </c>
      <c r="I130" s="38">
        <f t="shared" si="19"/>
        <v>0</v>
      </c>
      <c r="J130" s="47">
        <v>1</v>
      </c>
      <c r="K130" s="47">
        <v>2</v>
      </c>
      <c r="L130" s="36">
        <f t="shared" si="20"/>
        <v>0</v>
      </c>
      <c r="M130" s="36">
        <f t="shared" si="21"/>
        <v>0</v>
      </c>
    </row>
    <row r="131" spans="1:13" ht="16.5" customHeight="1" x14ac:dyDescent="0.25">
      <c r="A131" s="24">
        <v>123</v>
      </c>
      <c r="B131" s="193"/>
      <c r="C131" s="49" t="s">
        <v>95</v>
      </c>
      <c r="D131" s="88" t="s">
        <v>24</v>
      </c>
      <c r="E131" s="159"/>
      <c r="F131" s="84"/>
      <c r="G131" s="59"/>
      <c r="H131" s="37">
        <f t="shared" si="18"/>
        <v>0</v>
      </c>
      <c r="I131" s="38">
        <f t="shared" si="19"/>
        <v>0</v>
      </c>
      <c r="J131" s="47">
        <v>1</v>
      </c>
      <c r="K131" s="47">
        <v>2</v>
      </c>
      <c r="L131" s="36">
        <f t="shared" si="20"/>
        <v>0</v>
      </c>
      <c r="M131" s="36">
        <f t="shared" si="21"/>
        <v>0</v>
      </c>
    </row>
    <row r="132" spans="1:13" ht="16.5" customHeight="1" x14ac:dyDescent="0.25">
      <c r="A132" s="45">
        <v>124</v>
      </c>
      <c r="B132" s="193"/>
      <c r="C132" s="49" t="s">
        <v>72</v>
      </c>
      <c r="D132" s="88" t="s">
        <v>24</v>
      </c>
      <c r="E132" s="159"/>
      <c r="F132" s="84"/>
      <c r="G132" s="59"/>
      <c r="H132" s="37">
        <f t="shared" si="18"/>
        <v>0</v>
      </c>
      <c r="I132" s="38">
        <f t="shared" si="19"/>
        <v>0</v>
      </c>
      <c r="J132" s="47">
        <v>1</v>
      </c>
      <c r="K132" s="47">
        <v>6</v>
      </c>
      <c r="L132" s="36">
        <f t="shared" si="20"/>
        <v>0</v>
      </c>
      <c r="M132" s="36">
        <f t="shared" si="21"/>
        <v>0</v>
      </c>
    </row>
    <row r="133" spans="1:13" ht="16.5" customHeight="1" x14ac:dyDescent="0.25">
      <c r="A133" s="24">
        <v>125</v>
      </c>
      <c r="B133" s="193"/>
      <c r="C133" s="49" t="s">
        <v>37</v>
      </c>
      <c r="D133" s="88" t="s">
        <v>36</v>
      </c>
      <c r="E133" s="35"/>
      <c r="F133" s="84"/>
      <c r="G133" s="59"/>
      <c r="H133" s="37">
        <f t="shared" si="18"/>
        <v>0</v>
      </c>
      <c r="I133" s="38">
        <f t="shared" si="19"/>
        <v>0</v>
      </c>
      <c r="J133" s="47">
        <v>1</v>
      </c>
      <c r="K133" s="47">
        <v>4</v>
      </c>
      <c r="L133" s="36">
        <f t="shared" si="20"/>
        <v>0</v>
      </c>
      <c r="M133" s="36">
        <f t="shared" si="21"/>
        <v>0</v>
      </c>
    </row>
    <row r="134" spans="1:13" ht="16.5" customHeight="1" x14ac:dyDescent="0.25">
      <c r="A134" s="24">
        <v>126</v>
      </c>
      <c r="B134" s="193"/>
      <c r="C134" s="49" t="s">
        <v>96</v>
      </c>
      <c r="D134" s="88" t="s">
        <v>24</v>
      </c>
      <c r="E134" s="35"/>
      <c r="F134" s="84"/>
      <c r="G134" s="59"/>
      <c r="H134" s="37">
        <f t="shared" si="18"/>
        <v>0</v>
      </c>
      <c r="I134" s="38">
        <f t="shared" si="19"/>
        <v>0</v>
      </c>
      <c r="J134" s="47">
        <v>1</v>
      </c>
      <c r="K134" s="47">
        <v>2</v>
      </c>
      <c r="L134" s="36">
        <f t="shared" si="20"/>
        <v>0</v>
      </c>
      <c r="M134" s="36">
        <f t="shared" si="21"/>
        <v>0</v>
      </c>
    </row>
    <row r="135" spans="1:13" ht="16.5" customHeight="1" x14ac:dyDescent="0.25">
      <c r="A135" s="24">
        <v>127</v>
      </c>
      <c r="B135" s="193"/>
      <c r="C135" s="49" t="s">
        <v>97</v>
      </c>
      <c r="D135" s="88" t="s">
        <v>24</v>
      </c>
      <c r="E135" s="35"/>
      <c r="F135" s="84"/>
      <c r="G135" s="59"/>
      <c r="H135" s="37">
        <f t="shared" si="18"/>
        <v>0</v>
      </c>
      <c r="I135" s="38">
        <f t="shared" si="19"/>
        <v>0</v>
      </c>
      <c r="J135" s="47">
        <v>1</v>
      </c>
      <c r="K135" s="47">
        <v>4</v>
      </c>
      <c r="L135" s="36">
        <f t="shared" si="20"/>
        <v>0</v>
      </c>
      <c r="M135" s="36">
        <f t="shared" si="21"/>
        <v>0</v>
      </c>
    </row>
    <row r="136" spans="1:13" ht="16.5" customHeight="1" x14ac:dyDescent="0.25">
      <c r="A136" s="45">
        <v>128</v>
      </c>
      <c r="B136" s="193"/>
      <c r="C136" s="49" t="s">
        <v>73</v>
      </c>
      <c r="D136" s="88" t="s">
        <v>24</v>
      </c>
      <c r="E136" s="35"/>
      <c r="F136" s="84"/>
      <c r="G136" s="59"/>
      <c r="H136" s="37">
        <f t="shared" si="18"/>
        <v>0</v>
      </c>
      <c r="I136" s="38">
        <f t="shared" si="19"/>
        <v>0</v>
      </c>
      <c r="J136" s="47">
        <v>1</v>
      </c>
      <c r="K136" s="47">
        <v>4</v>
      </c>
      <c r="L136" s="36">
        <f t="shared" si="20"/>
        <v>0</v>
      </c>
      <c r="M136" s="36">
        <f t="shared" si="21"/>
        <v>0</v>
      </c>
    </row>
    <row r="137" spans="1:13" ht="16.5" customHeight="1" x14ac:dyDescent="0.25">
      <c r="A137" s="24">
        <v>129</v>
      </c>
      <c r="B137" s="193"/>
      <c r="C137" s="46" t="s">
        <v>38</v>
      </c>
      <c r="D137" s="88" t="s">
        <v>39</v>
      </c>
      <c r="E137" s="35"/>
      <c r="F137" s="84"/>
      <c r="G137" s="59"/>
      <c r="H137" s="37">
        <f t="shared" si="18"/>
        <v>0</v>
      </c>
      <c r="I137" s="38">
        <f t="shared" si="19"/>
        <v>0</v>
      </c>
      <c r="J137" s="47">
        <v>1</v>
      </c>
      <c r="K137" s="47">
        <v>12</v>
      </c>
      <c r="L137" s="36">
        <f t="shared" si="20"/>
        <v>0</v>
      </c>
      <c r="M137" s="36">
        <f t="shared" si="21"/>
        <v>0</v>
      </c>
    </row>
    <row r="138" spans="1:13" ht="16.5" customHeight="1" x14ac:dyDescent="0.25">
      <c r="A138" s="24">
        <v>130</v>
      </c>
      <c r="B138" s="189" t="s">
        <v>98</v>
      </c>
      <c r="C138" s="46" t="s">
        <v>99</v>
      </c>
      <c r="D138" s="88" t="s">
        <v>24</v>
      </c>
      <c r="E138" s="35"/>
      <c r="F138" s="84"/>
      <c r="G138" s="59"/>
      <c r="H138" s="37">
        <f t="shared" si="18"/>
        <v>0</v>
      </c>
      <c r="I138" s="38">
        <f t="shared" si="19"/>
        <v>0</v>
      </c>
      <c r="J138" s="47">
        <v>1</v>
      </c>
      <c r="K138" s="47">
        <v>1</v>
      </c>
      <c r="L138" s="36">
        <f t="shared" si="20"/>
        <v>0</v>
      </c>
      <c r="M138" s="36">
        <f t="shared" si="21"/>
        <v>0</v>
      </c>
    </row>
    <row r="139" spans="1:13" ht="16.5" customHeight="1" x14ac:dyDescent="0.25">
      <c r="A139" s="24">
        <v>131</v>
      </c>
      <c r="B139" s="190"/>
      <c r="C139" s="61" t="s">
        <v>44</v>
      </c>
      <c r="D139" s="88" t="s">
        <v>24</v>
      </c>
      <c r="E139" s="35"/>
      <c r="F139" s="84"/>
      <c r="G139" s="59"/>
      <c r="H139" s="37">
        <f t="shared" si="18"/>
        <v>0</v>
      </c>
      <c r="I139" s="38">
        <f t="shared" si="19"/>
        <v>0</v>
      </c>
      <c r="J139" s="47">
        <v>1</v>
      </c>
      <c r="K139" s="47">
        <v>2</v>
      </c>
      <c r="L139" s="36">
        <f t="shared" si="20"/>
        <v>0</v>
      </c>
      <c r="M139" s="36">
        <f t="shared" si="21"/>
        <v>0</v>
      </c>
    </row>
    <row r="140" spans="1:13" ht="16.5" customHeight="1" x14ac:dyDescent="0.25">
      <c r="A140" s="45">
        <v>132</v>
      </c>
      <c r="B140" s="190"/>
      <c r="C140" s="61" t="s">
        <v>43</v>
      </c>
      <c r="D140" s="88" t="s">
        <v>24</v>
      </c>
      <c r="E140" s="35"/>
      <c r="F140" s="84"/>
      <c r="G140" s="59"/>
      <c r="H140" s="37">
        <f t="shared" si="18"/>
        <v>0</v>
      </c>
      <c r="I140" s="38">
        <f t="shared" si="19"/>
        <v>0</v>
      </c>
      <c r="J140" s="47">
        <v>1</v>
      </c>
      <c r="K140" s="47">
        <v>2</v>
      </c>
      <c r="L140" s="36">
        <f t="shared" si="20"/>
        <v>0</v>
      </c>
      <c r="M140" s="36">
        <f t="shared" si="21"/>
        <v>0</v>
      </c>
    </row>
    <row r="141" spans="1:13" ht="16.5" customHeight="1" x14ac:dyDescent="0.25">
      <c r="A141" s="24">
        <v>133</v>
      </c>
      <c r="B141" s="190"/>
      <c r="C141" s="61" t="s">
        <v>45</v>
      </c>
      <c r="D141" s="88" t="s">
        <v>24</v>
      </c>
      <c r="E141" s="35"/>
      <c r="F141" s="84"/>
      <c r="G141" s="59"/>
      <c r="H141" s="37">
        <f t="shared" si="18"/>
        <v>0</v>
      </c>
      <c r="I141" s="38">
        <f t="shared" si="19"/>
        <v>0</v>
      </c>
      <c r="J141" s="47">
        <v>1</v>
      </c>
      <c r="K141" s="47">
        <v>1</v>
      </c>
      <c r="L141" s="36">
        <f t="shared" si="20"/>
        <v>0</v>
      </c>
      <c r="M141" s="36">
        <f t="shared" si="21"/>
        <v>0</v>
      </c>
    </row>
    <row r="142" spans="1:13" ht="16.5" customHeight="1" x14ac:dyDescent="0.25">
      <c r="A142" s="24">
        <v>134</v>
      </c>
      <c r="B142" s="190"/>
      <c r="C142" s="61" t="s">
        <v>46</v>
      </c>
      <c r="D142" s="88" t="s">
        <v>24</v>
      </c>
      <c r="E142" s="35"/>
      <c r="F142" s="84"/>
      <c r="G142" s="59"/>
      <c r="H142" s="37">
        <f t="shared" si="18"/>
        <v>0</v>
      </c>
      <c r="I142" s="38">
        <f t="shared" si="19"/>
        <v>0</v>
      </c>
      <c r="J142" s="47">
        <v>1</v>
      </c>
      <c r="K142" s="47">
        <v>2</v>
      </c>
      <c r="L142" s="36">
        <f t="shared" si="20"/>
        <v>0</v>
      </c>
      <c r="M142" s="36">
        <f t="shared" si="21"/>
        <v>0</v>
      </c>
    </row>
    <row r="143" spans="1:13" ht="16.5" customHeight="1" x14ac:dyDescent="0.25">
      <c r="A143" s="24">
        <v>135</v>
      </c>
      <c r="B143" s="190"/>
      <c r="C143" s="61" t="s">
        <v>47</v>
      </c>
      <c r="D143" s="88" t="s">
        <v>24</v>
      </c>
      <c r="E143" s="35"/>
      <c r="F143" s="84"/>
      <c r="G143" s="59"/>
      <c r="H143" s="37">
        <f t="shared" si="18"/>
        <v>0</v>
      </c>
      <c r="I143" s="38">
        <f t="shared" si="19"/>
        <v>0</v>
      </c>
      <c r="J143" s="47">
        <v>1</v>
      </c>
      <c r="K143" s="47">
        <v>1</v>
      </c>
      <c r="L143" s="36">
        <f t="shared" si="20"/>
        <v>0</v>
      </c>
      <c r="M143" s="36">
        <f t="shared" si="21"/>
        <v>0</v>
      </c>
    </row>
    <row r="144" spans="1:13" ht="16.5" customHeight="1" x14ac:dyDescent="0.25">
      <c r="A144" s="45">
        <v>136</v>
      </c>
      <c r="B144" s="190"/>
      <c r="C144" s="61" t="s">
        <v>49</v>
      </c>
      <c r="D144" s="88" t="s">
        <v>24</v>
      </c>
      <c r="E144" s="35"/>
      <c r="F144" s="84"/>
      <c r="G144" s="59"/>
      <c r="H144" s="37">
        <f t="shared" si="18"/>
        <v>0</v>
      </c>
      <c r="I144" s="38">
        <f t="shared" si="19"/>
        <v>0</v>
      </c>
      <c r="J144" s="47">
        <v>1</v>
      </c>
      <c r="K144" s="47">
        <v>2</v>
      </c>
      <c r="L144" s="36">
        <f t="shared" si="20"/>
        <v>0</v>
      </c>
      <c r="M144" s="36">
        <f t="shared" si="21"/>
        <v>0</v>
      </c>
    </row>
    <row r="145" spans="1:13" ht="16.5" customHeight="1" x14ac:dyDescent="0.25">
      <c r="A145" s="24">
        <v>137</v>
      </c>
      <c r="B145" s="190"/>
      <c r="C145" s="61" t="s">
        <v>50</v>
      </c>
      <c r="D145" s="88" t="s">
        <v>24</v>
      </c>
      <c r="E145" s="35"/>
      <c r="F145" s="84"/>
      <c r="G145" s="59"/>
      <c r="H145" s="37">
        <f t="shared" si="18"/>
        <v>0</v>
      </c>
      <c r="I145" s="38">
        <f t="shared" si="19"/>
        <v>0</v>
      </c>
      <c r="J145" s="47">
        <v>1</v>
      </c>
      <c r="K145" s="47">
        <v>2</v>
      </c>
      <c r="L145" s="36">
        <f t="shared" si="20"/>
        <v>0</v>
      </c>
      <c r="M145" s="36">
        <f t="shared" si="21"/>
        <v>0</v>
      </c>
    </row>
    <row r="146" spans="1:13" ht="16.5" customHeight="1" x14ac:dyDescent="0.25">
      <c r="A146" s="24">
        <v>138</v>
      </c>
      <c r="B146" s="190"/>
      <c r="C146" s="46" t="s">
        <v>100</v>
      </c>
      <c r="D146" s="88" t="s">
        <v>24</v>
      </c>
      <c r="E146" s="35"/>
      <c r="F146" s="84"/>
      <c r="G146" s="59"/>
      <c r="H146" s="37">
        <f t="shared" si="18"/>
        <v>0</v>
      </c>
      <c r="I146" s="38">
        <f t="shared" si="19"/>
        <v>0</v>
      </c>
      <c r="J146" s="47">
        <v>1</v>
      </c>
      <c r="K146" s="47">
        <v>4</v>
      </c>
      <c r="L146" s="36">
        <f t="shared" si="20"/>
        <v>0</v>
      </c>
      <c r="M146" s="36">
        <f t="shared" si="21"/>
        <v>0</v>
      </c>
    </row>
    <row r="147" spans="1:13" ht="16.5" customHeight="1" x14ac:dyDescent="0.25">
      <c r="A147" s="24">
        <v>139</v>
      </c>
      <c r="B147" s="190"/>
      <c r="C147" s="46" t="s">
        <v>51</v>
      </c>
      <c r="D147" s="88" t="s">
        <v>24</v>
      </c>
      <c r="E147" s="35"/>
      <c r="F147" s="84"/>
      <c r="G147" s="59"/>
      <c r="H147" s="37">
        <f t="shared" si="18"/>
        <v>0</v>
      </c>
      <c r="I147" s="38">
        <f t="shared" si="19"/>
        <v>0</v>
      </c>
      <c r="J147" s="47">
        <v>1</v>
      </c>
      <c r="K147" s="47">
        <v>2</v>
      </c>
      <c r="L147" s="36">
        <f t="shared" si="20"/>
        <v>0</v>
      </c>
      <c r="M147" s="36">
        <f t="shared" si="21"/>
        <v>0</v>
      </c>
    </row>
    <row r="148" spans="1:13" ht="16.5" customHeight="1" x14ac:dyDescent="0.25">
      <c r="A148" s="45">
        <v>140</v>
      </c>
      <c r="B148" s="190"/>
      <c r="C148" s="46" t="s">
        <v>53</v>
      </c>
      <c r="D148" s="88" t="s">
        <v>24</v>
      </c>
      <c r="E148" s="35"/>
      <c r="F148" s="84"/>
      <c r="G148" s="59"/>
      <c r="H148" s="37">
        <f t="shared" si="18"/>
        <v>0</v>
      </c>
      <c r="I148" s="38">
        <f t="shared" si="19"/>
        <v>0</v>
      </c>
      <c r="J148" s="47">
        <v>1</v>
      </c>
      <c r="K148" s="47">
        <v>2</v>
      </c>
      <c r="L148" s="36">
        <f t="shared" si="20"/>
        <v>0</v>
      </c>
      <c r="M148" s="36">
        <f t="shared" si="21"/>
        <v>0</v>
      </c>
    </row>
    <row r="149" spans="1:13" ht="16.5" customHeight="1" x14ac:dyDescent="0.25">
      <c r="A149" s="24">
        <v>141</v>
      </c>
      <c r="B149" s="190"/>
      <c r="C149" s="46" t="s">
        <v>54</v>
      </c>
      <c r="D149" s="88" t="s">
        <v>24</v>
      </c>
      <c r="E149" s="35"/>
      <c r="F149" s="84"/>
      <c r="G149" s="59"/>
      <c r="H149" s="37">
        <f t="shared" si="18"/>
        <v>0</v>
      </c>
      <c r="I149" s="38">
        <f t="shared" si="19"/>
        <v>0</v>
      </c>
      <c r="J149" s="47">
        <v>1</v>
      </c>
      <c r="K149" s="47">
        <v>1</v>
      </c>
      <c r="L149" s="36">
        <f t="shared" si="20"/>
        <v>0</v>
      </c>
      <c r="M149" s="36">
        <f t="shared" si="21"/>
        <v>0</v>
      </c>
    </row>
    <row r="150" spans="1:13" ht="16.5" customHeight="1" x14ac:dyDescent="0.25">
      <c r="A150" s="24">
        <v>142</v>
      </c>
      <c r="B150" s="190"/>
      <c r="C150" s="46" t="s">
        <v>101</v>
      </c>
      <c r="D150" s="88" t="s">
        <v>24</v>
      </c>
      <c r="E150" s="35"/>
      <c r="F150" s="84"/>
      <c r="G150" s="59"/>
      <c r="H150" s="37">
        <f t="shared" si="18"/>
        <v>0</v>
      </c>
      <c r="I150" s="38">
        <f t="shared" si="19"/>
        <v>0</v>
      </c>
      <c r="J150" s="47">
        <v>1</v>
      </c>
      <c r="K150" s="47">
        <v>1</v>
      </c>
      <c r="L150" s="36">
        <f t="shared" si="20"/>
        <v>0</v>
      </c>
      <c r="M150" s="36">
        <f t="shared" si="21"/>
        <v>0</v>
      </c>
    </row>
    <row r="151" spans="1:13" ht="16.5" customHeight="1" x14ac:dyDescent="0.25">
      <c r="A151" s="24">
        <v>143</v>
      </c>
      <c r="B151" s="190"/>
      <c r="C151" s="46" t="s">
        <v>102</v>
      </c>
      <c r="D151" s="88" t="s">
        <v>24</v>
      </c>
      <c r="E151" s="35"/>
      <c r="F151" s="84"/>
      <c r="G151" s="59"/>
      <c r="H151" s="37">
        <f t="shared" si="18"/>
        <v>0</v>
      </c>
      <c r="I151" s="38">
        <f t="shared" si="19"/>
        <v>0</v>
      </c>
      <c r="J151" s="47">
        <v>1</v>
      </c>
      <c r="K151" s="47">
        <v>1</v>
      </c>
      <c r="L151" s="36">
        <f t="shared" si="20"/>
        <v>0</v>
      </c>
      <c r="M151" s="36">
        <f t="shared" si="21"/>
        <v>0</v>
      </c>
    </row>
    <row r="152" spans="1:13" ht="16.5" customHeight="1" x14ac:dyDescent="0.25">
      <c r="A152" s="45">
        <v>144</v>
      </c>
      <c r="B152" s="190"/>
      <c r="C152" s="46" t="s">
        <v>84</v>
      </c>
      <c r="D152" s="88" t="s">
        <v>24</v>
      </c>
      <c r="E152" s="35"/>
      <c r="F152" s="84"/>
      <c r="G152" s="59"/>
      <c r="H152" s="37">
        <f t="shared" si="18"/>
        <v>0</v>
      </c>
      <c r="I152" s="38">
        <f t="shared" si="19"/>
        <v>0</v>
      </c>
      <c r="J152" s="47">
        <v>1</v>
      </c>
      <c r="K152" s="47">
        <v>2</v>
      </c>
      <c r="L152" s="36">
        <f t="shared" si="20"/>
        <v>0</v>
      </c>
      <c r="M152" s="36">
        <f t="shared" si="21"/>
        <v>0</v>
      </c>
    </row>
    <row r="153" spans="1:13" ht="16.5" customHeight="1" x14ac:dyDescent="0.25">
      <c r="A153" s="24">
        <v>145</v>
      </c>
      <c r="B153" s="190"/>
      <c r="C153" s="46" t="s">
        <v>103</v>
      </c>
      <c r="D153" s="88" t="s">
        <v>24</v>
      </c>
      <c r="E153" s="35"/>
      <c r="F153" s="84"/>
      <c r="G153" s="59"/>
      <c r="H153" s="37">
        <f t="shared" si="18"/>
        <v>0</v>
      </c>
      <c r="I153" s="38">
        <f t="shared" si="19"/>
        <v>0</v>
      </c>
      <c r="J153" s="47">
        <v>1</v>
      </c>
      <c r="K153" s="47">
        <v>1</v>
      </c>
      <c r="L153" s="36">
        <f t="shared" si="20"/>
        <v>0</v>
      </c>
      <c r="M153" s="36">
        <f t="shared" si="21"/>
        <v>0</v>
      </c>
    </row>
    <row r="154" spans="1:13" ht="16.5" customHeight="1" x14ac:dyDescent="0.25">
      <c r="A154" s="24">
        <v>146</v>
      </c>
      <c r="B154" s="190"/>
      <c r="C154" s="46" t="s">
        <v>104</v>
      </c>
      <c r="D154" s="88" t="s">
        <v>24</v>
      </c>
      <c r="E154" s="35"/>
      <c r="F154" s="84"/>
      <c r="G154" s="59"/>
      <c r="H154" s="37">
        <f t="shared" si="18"/>
        <v>0</v>
      </c>
      <c r="I154" s="38">
        <f t="shared" si="19"/>
        <v>0</v>
      </c>
      <c r="J154" s="47">
        <v>1</v>
      </c>
      <c r="K154" s="47">
        <v>1</v>
      </c>
      <c r="L154" s="36">
        <f t="shared" si="20"/>
        <v>0</v>
      </c>
      <c r="M154" s="36">
        <f t="shared" si="21"/>
        <v>0</v>
      </c>
    </row>
    <row r="155" spans="1:13" ht="16.5" customHeight="1" x14ac:dyDescent="0.25">
      <c r="A155" s="24">
        <v>147</v>
      </c>
      <c r="B155" s="190"/>
      <c r="C155" s="49" t="s">
        <v>105</v>
      </c>
      <c r="D155" s="88" t="s">
        <v>24</v>
      </c>
      <c r="E155" s="35"/>
      <c r="F155" s="84"/>
      <c r="G155" s="59"/>
      <c r="H155" s="37">
        <f t="shared" si="18"/>
        <v>0</v>
      </c>
      <c r="I155" s="38">
        <f t="shared" si="19"/>
        <v>0</v>
      </c>
      <c r="J155" s="47">
        <v>2</v>
      </c>
      <c r="K155" s="47">
        <v>2</v>
      </c>
      <c r="L155" s="36">
        <f t="shared" si="20"/>
        <v>0</v>
      </c>
      <c r="M155" s="36">
        <f t="shared" si="21"/>
        <v>0</v>
      </c>
    </row>
    <row r="156" spans="1:13" ht="16.5" customHeight="1" x14ac:dyDescent="0.25">
      <c r="A156" s="45">
        <v>148</v>
      </c>
      <c r="B156" s="190"/>
      <c r="C156" s="46" t="s">
        <v>32</v>
      </c>
      <c r="D156" s="88" t="s">
        <v>24</v>
      </c>
      <c r="E156" s="35"/>
      <c r="F156" s="84"/>
      <c r="G156" s="59"/>
      <c r="H156" s="37">
        <f t="shared" si="18"/>
        <v>0</v>
      </c>
      <c r="I156" s="38">
        <f t="shared" si="19"/>
        <v>0</v>
      </c>
      <c r="J156" s="47">
        <v>1</v>
      </c>
      <c r="K156" s="47">
        <v>1</v>
      </c>
      <c r="L156" s="36">
        <f t="shared" si="20"/>
        <v>0</v>
      </c>
      <c r="M156" s="36">
        <f t="shared" si="21"/>
        <v>0</v>
      </c>
    </row>
    <row r="157" spans="1:13" ht="16.5" customHeight="1" x14ac:dyDescent="0.25">
      <c r="A157" s="24">
        <v>149</v>
      </c>
      <c r="B157" s="190"/>
      <c r="C157" s="46" t="s">
        <v>106</v>
      </c>
      <c r="D157" s="88" t="s">
        <v>24</v>
      </c>
      <c r="E157" s="35"/>
      <c r="F157" s="84"/>
      <c r="G157" s="59"/>
      <c r="H157" s="37">
        <f t="shared" si="18"/>
        <v>0</v>
      </c>
      <c r="I157" s="38">
        <f t="shared" si="19"/>
        <v>0</v>
      </c>
      <c r="J157" s="47">
        <v>1</v>
      </c>
      <c r="K157" s="47">
        <v>1</v>
      </c>
      <c r="L157" s="36">
        <f t="shared" si="20"/>
        <v>0</v>
      </c>
      <c r="M157" s="36">
        <f t="shared" si="21"/>
        <v>0</v>
      </c>
    </row>
    <row r="158" spans="1:13" ht="16.5" customHeight="1" x14ac:dyDescent="0.25">
      <c r="A158" s="24">
        <v>150</v>
      </c>
      <c r="B158" s="190"/>
      <c r="C158" s="46" t="s">
        <v>107</v>
      </c>
      <c r="D158" s="88" t="s">
        <v>24</v>
      </c>
      <c r="E158" s="35"/>
      <c r="F158" s="84"/>
      <c r="G158" s="59"/>
      <c r="H158" s="37">
        <f t="shared" si="18"/>
        <v>0</v>
      </c>
      <c r="I158" s="38">
        <f t="shared" si="19"/>
        <v>0</v>
      </c>
      <c r="J158" s="47">
        <v>1</v>
      </c>
      <c r="K158" s="47">
        <v>1</v>
      </c>
      <c r="L158" s="36">
        <f t="shared" si="20"/>
        <v>0</v>
      </c>
      <c r="M158" s="36">
        <f t="shared" si="21"/>
        <v>0</v>
      </c>
    </row>
    <row r="159" spans="1:13" ht="16.5" customHeight="1" x14ac:dyDescent="0.25">
      <c r="A159" s="24">
        <v>151</v>
      </c>
      <c r="B159" s="190"/>
      <c r="C159" s="46" t="s">
        <v>34</v>
      </c>
      <c r="D159" s="88" t="s">
        <v>24</v>
      </c>
      <c r="E159" s="35"/>
      <c r="F159" s="84"/>
      <c r="G159" s="59"/>
      <c r="H159" s="37">
        <f t="shared" si="18"/>
        <v>0</v>
      </c>
      <c r="I159" s="38">
        <f t="shared" si="19"/>
        <v>0</v>
      </c>
      <c r="J159" s="47">
        <v>1</v>
      </c>
      <c r="K159" s="47">
        <v>1</v>
      </c>
      <c r="L159" s="36">
        <f t="shared" si="20"/>
        <v>0</v>
      </c>
      <c r="M159" s="36">
        <f t="shared" si="21"/>
        <v>0</v>
      </c>
    </row>
    <row r="160" spans="1:13" ht="16.5" customHeight="1" x14ac:dyDescent="0.25">
      <c r="A160" s="45">
        <v>152</v>
      </c>
      <c r="B160" s="190"/>
      <c r="C160" s="46" t="s">
        <v>108</v>
      </c>
      <c r="D160" s="88" t="s">
        <v>24</v>
      </c>
      <c r="E160" s="35"/>
      <c r="F160" s="84"/>
      <c r="G160" s="59"/>
      <c r="H160" s="37">
        <f t="shared" si="18"/>
        <v>0</v>
      </c>
      <c r="I160" s="38">
        <f t="shared" si="19"/>
        <v>0</v>
      </c>
      <c r="J160" s="47">
        <v>1</v>
      </c>
      <c r="K160" s="47">
        <v>1</v>
      </c>
      <c r="L160" s="36">
        <f t="shared" si="20"/>
        <v>0</v>
      </c>
      <c r="M160" s="36">
        <f t="shared" si="21"/>
        <v>0</v>
      </c>
    </row>
    <row r="161" spans="1:13" ht="16.5" customHeight="1" x14ac:dyDescent="0.25">
      <c r="A161" s="24">
        <v>153</v>
      </c>
      <c r="B161" s="190"/>
      <c r="C161" s="46" t="s">
        <v>90</v>
      </c>
      <c r="D161" s="88" t="s">
        <v>24</v>
      </c>
      <c r="E161" s="35"/>
      <c r="F161" s="84"/>
      <c r="G161" s="59"/>
      <c r="H161" s="37">
        <f t="shared" ref="H161:H286" si="22">SUM(F161*G161)</f>
        <v>0</v>
      </c>
      <c r="I161" s="38">
        <f t="shared" ref="I161:I286" si="23">SUM(E161+H161)</f>
        <v>0</v>
      </c>
      <c r="J161" s="47">
        <v>1</v>
      </c>
      <c r="K161" s="47">
        <v>1</v>
      </c>
      <c r="L161" s="36">
        <f t="shared" ref="L161:L286" si="24">SUM(I161*J161)</f>
        <v>0</v>
      </c>
      <c r="M161" s="36">
        <f t="shared" ref="M161:M286" si="25">SUM(I161*K161)</f>
        <v>0</v>
      </c>
    </row>
    <row r="162" spans="1:13" ht="16.5" customHeight="1" x14ac:dyDescent="0.25">
      <c r="A162" s="24">
        <v>154</v>
      </c>
      <c r="B162" s="190"/>
      <c r="C162" s="46" t="s">
        <v>109</v>
      </c>
      <c r="D162" s="88" t="s">
        <v>24</v>
      </c>
      <c r="E162" s="35"/>
      <c r="F162" s="84"/>
      <c r="G162" s="59"/>
      <c r="H162" s="37">
        <f t="shared" si="22"/>
        <v>0</v>
      </c>
      <c r="I162" s="38">
        <f t="shared" si="23"/>
        <v>0</v>
      </c>
      <c r="J162" s="47">
        <v>1</v>
      </c>
      <c r="K162" s="47">
        <v>1</v>
      </c>
      <c r="L162" s="36">
        <f t="shared" si="24"/>
        <v>0</v>
      </c>
      <c r="M162" s="36">
        <f t="shared" si="25"/>
        <v>0</v>
      </c>
    </row>
    <row r="163" spans="1:13" ht="30.75" customHeight="1" x14ac:dyDescent="0.25">
      <c r="A163" s="24">
        <v>155</v>
      </c>
      <c r="B163" s="190"/>
      <c r="C163" s="49" t="s">
        <v>65</v>
      </c>
      <c r="D163" s="88" t="s">
        <v>24</v>
      </c>
      <c r="E163" s="35"/>
      <c r="F163" s="84"/>
      <c r="G163" s="59"/>
      <c r="H163" s="37">
        <f t="shared" si="22"/>
        <v>0</v>
      </c>
      <c r="I163" s="38">
        <f t="shared" si="23"/>
        <v>0</v>
      </c>
      <c r="J163" s="47">
        <v>1</v>
      </c>
      <c r="K163" s="47">
        <v>1</v>
      </c>
      <c r="L163" s="36">
        <f t="shared" si="24"/>
        <v>0</v>
      </c>
      <c r="M163" s="36">
        <f t="shared" si="25"/>
        <v>0</v>
      </c>
    </row>
    <row r="164" spans="1:13" ht="18" customHeight="1" x14ac:dyDescent="0.25">
      <c r="A164" s="45">
        <v>156</v>
      </c>
      <c r="B164" s="190"/>
      <c r="C164" s="49" t="s">
        <v>215</v>
      </c>
      <c r="D164" s="88" t="s">
        <v>24</v>
      </c>
      <c r="E164" s="35"/>
      <c r="F164" s="84"/>
      <c r="G164" s="59"/>
      <c r="H164" s="37">
        <f t="shared" si="22"/>
        <v>0</v>
      </c>
      <c r="I164" s="38">
        <f t="shared" si="23"/>
        <v>0</v>
      </c>
      <c r="J164" s="47">
        <v>1</v>
      </c>
      <c r="K164" s="47">
        <v>1</v>
      </c>
      <c r="L164" s="36">
        <f t="shared" si="24"/>
        <v>0</v>
      </c>
      <c r="M164" s="36">
        <f t="shared" si="25"/>
        <v>0</v>
      </c>
    </row>
    <row r="165" spans="1:13" ht="26.25" customHeight="1" x14ac:dyDescent="0.25">
      <c r="A165" s="24">
        <v>157</v>
      </c>
      <c r="B165" s="190"/>
      <c r="C165" s="49" t="s">
        <v>91</v>
      </c>
      <c r="D165" s="88" t="s">
        <v>24</v>
      </c>
      <c r="E165" s="35"/>
      <c r="F165" s="84"/>
      <c r="G165" s="59"/>
      <c r="H165" s="37">
        <f t="shared" si="22"/>
        <v>0</v>
      </c>
      <c r="I165" s="38">
        <f t="shared" si="23"/>
        <v>0</v>
      </c>
      <c r="J165" s="47">
        <v>1</v>
      </c>
      <c r="K165" s="47">
        <v>1</v>
      </c>
      <c r="L165" s="36">
        <f t="shared" si="24"/>
        <v>0</v>
      </c>
      <c r="M165" s="36">
        <f t="shared" si="25"/>
        <v>0</v>
      </c>
    </row>
    <row r="166" spans="1:13" ht="17.25" customHeight="1" x14ac:dyDescent="0.25">
      <c r="A166" s="24">
        <v>158</v>
      </c>
      <c r="B166" s="190"/>
      <c r="C166" s="49" t="s">
        <v>66</v>
      </c>
      <c r="D166" s="88" t="s">
        <v>24</v>
      </c>
      <c r="E166" s="35"/>
      <c r="F166" s="84"/>
      <c r="G166" s="59"/>
      <c r="H166" s="37">
        <f t="shared" si="22"/>
        <v>0</v>
      </c>
      <c r="I166" s="38">
        <f t="shared" si="23"/>
        <v>0</v>
      </c>
      <c r="J166" s="47">
        <v>1</v>
      </c>
      <c r="K166" s="47">
        <v>1</v>
      </c>
      <c r="L166" s="36">
        <f t="shared" si="24"/>
        <v>0</v>
      </c>
      <c r="M166" s="36">
        <f t="shared" si="25"/>
        <v>0</v>
      </c>
    </row>
    <row r="167" spans="1:13" ht="17.25" customHeight="1" x14ac:dyDescent="0.25">
      <c r="A167" s="24">
        <v>159</v>
      </c>
      <c r="B167" s="190"/>
      <c r="C167" s="49" t="s">
        <v>67</v>
      </c>
      <c r="D167" s="88" t="s">
        <v>24</v>
      </c>
      <c r="E167" s="35"/>
      <c r="F167" s="84"/>
      <c r="G167" s="59"/>
      <c r="H167" s="37">
        <f t="shared" si="22"/>
        <v>0</v>
      </c>
      <c r="I167" s="38">
        <f t="shared" si="23"/>
        <v>0</v>
      </c>
      <c r="J167" s="47">
        <v>1</v>
      </c>
      <c r="K167" s="47">
        <v>1</v>
      </c>
      <c r="L167" s="36">
        <f t="shared" si="24"/>
        <v>0</v>
      </c>
      <c r="M167" s="36">
        <f t="shared" si="25"/>
        <v>0</v>
      </c>
    </row>
    <row r="168" spans="1:13" ht="17.25" customHeight="1" x14ac:dyDescent="0.25">
      <c r="A168" s="45">
        <v>160</v>
      </c>
      <c r="B168" s="190"/>
      <c r="C168" s="49" t="s">
        <v>35</v>
      </c>
      <c r="D168" s="88" t="s">
        <v>36</v>
      </c>
      <c r="E168" s="35"/>
      <c r="F168" s="84"/>
      <c r="G168" s="59"/>
      <c r="H168" s="37">
        <f t="shared" si="22"/>
        <v>0</v>
      </c>
      <c r="I168" s="38">
        <f t="shared" si="23"/>
        <v>0</v>
      </c>
      <c r="J168" s="47">
        <v>1</v>
      </c>
      <c r="K168" s="47">
        <v>1</v>
      </c>
      <c r="L168" s="36">
        <f t="shared" si="24"/>
        <v>0</v>
      </c>
      <c r="M168" s="36">
        <f t="shared" si="25"/>
        <v>0</v>
      </c>
    </row>
    <row r="169" spans="1:13" ht="17.25" customHeight="1" x14ac:dyDescent="0.25">
      <c r="A169" s="24">
        <v>161</v>
      </c>
      <c r="B169" s="190"/>
      <c r="C169" s="49" t="s">
        <v>95</v>
      </c>
      <c r="D169" s="88" t="s">
        <v>24</v>
      </c>
      <c r="E169" s="35"/>
      <c r="F169" s="84"/>
      <c r="G169" s="59"/>
      <c r="H169" s="37">
        <f t="shared" si="22"/>
        <v>0</v>
      </c>
      <c r="I169" s="38">
        <f t="shared" si="23"/>
        <v>0</v>
      </c>
      <c r="J169" s="47">
        <v>1</v>
      </c>
      <c r="K169" s="47">
        <v>1</v>
      </c>
      <c r="L169" s="36">
        <f t="shared" si="24"/>
        <v>0</v>
      </c>
      <c r="M169" s="36">
        <f t="shared" si="25"/>
        <v>0</v>
      </c>
    </row>
    <row r="170" spans="1:13" ht="17.25" customHeight="1" x14ac:dyDescent="0.25">
      <c r="A170" s="24">
        <v>162</v>
      </c>
      <c r="B170" s="190"/>
      <c r="C170" s="49" t="s">
        <v>110</v>
      </c>
      <c r="D170" s="88" t="s">
        <v>24</v>
      </c>
      <c r="E170" s="35"/>
      <c r="F170" s="84"/>
      <c r="G170" s="59"/>
      <c r="H170" s="37">
        <f t="shared" si="22"/>
        <v>0</v>
      </c>
      <c r="I170" s="38">
        <f t="shared" si="23"/>
        <v>0</v>
      </c>
      <c r="J170" s="47">
        <v>1</v>
      </c>
      <c r="K170" s="47">
        <v>1</v>
      </c>
      <c r="L170" s="36">
        <f t="shared" si="24"/>
        <v>0</v>
      </c>
      <c r="M170" s="36">
        <f t="shared" si="25"/>
        <v>0</v>
      </c>
    </row>
    <row r="171" spans="1:13" ht="17.25" customHeight="1" x14ac:dyDescent="0.25">
      <c r="A171" s="24">
        <v>163</v>
      </c>
      <c r="B171" s="190"/>
      <c r="C171" s="49" t="s">
        <v>111</v>
      </c>
      <c r="D171" s="88" t="s">
        <v>24</v>
      </c>
      <c r="E171" s="35"/>
      <c r="F171" s="84"/>
      <c r="G171" s="59"/>
      <c r="H171" s="37">
        <f t="shared" si="22"/>
        <v>0</v>
      </c>
      <c r="I171" s="38">
        <f t="shared" si="23"/>
        <v>0</v>
      </c>
      <c r="J171" s="47">
        <v>1</v>
      </c>
      <c r="K171" s="47">
        <v>1</v>
      </c>
      <c r="L171" s="36">
        <f t="shared" si="24"/>
        <v>0</v>
      </c>
      <c r="M171" s="36">
        <f t="shared" si="25"/>
        <v>0</v>
      </c>
    </row>
    <row r="172" spans="1:13" ht="17.25" customHeight="1" x14ac:dyDescent="0.25">
      <c r="A172" s="45">
        <v>164</v>
      </c>
      <c r="B172" s="190"/>
      <c r="C172" s="49" t="s">
        <v>112</v>
      </c>
      <c r="D172" s="88" t="s">
        <v>24</v>
      </c>
      <c r="E172" s="35"/>
      <c r="F172" s="84"/>
      <c r="G172" s="59"/>
      <c r="H172" s="37">
        <f t="shared" si="22"/>
        <v>0</v>
      </c>
      <c r="I172" s="38">
        <f t="shared" si="23"/>
        <v>0</v>
      </c>
      <c r="J172" s="47">
        <v>1</v>
      </c>
      <c r="K172" s="47">
        <v>1</v>
      </c>
      <c r="L172" s="36">
        <f t="shared" si="24"/>
        <v>0</v>
      </c>
      <c r="M172" s="36">
        <f t="shared" si="25"/>
        <v>0</v>
      </c>
    </row>
    <row r="173" spans="1:13" ht="17.25" customHeight="1" x14ac:dyDescent="0.25">
      <c r="A173" s="24">
        <v>165</v>
      </c>
      <c r="B173" s="190"/>
      <c r="C173" s="49" t="s">
        <v>72</v>
      </c>
      <c r="D173" s="88" t="s">
        <v>24</v>
      </c>
      <c r="E173" s="35"/>
      <c r="F173" s="84"/>
      <c r="G173" s="59"/>
      <c r="H173" s="37">
        <f t="shared" si="22"/>
        <v>0</v>
      </c>
      <c r="I173" s="38">
        <f t="shared" si="23"/>
        <v>0</v>
      </c>
      <c r="J173" s="47">
        <v>1</v>
      </c>
      <c r="K173" s="47">
        <v>2</v>
      </c>
      <c r="L173" s="36">
        <f t="shared" si="24"/>
        <v>0</v>
      </c>
      <c r="M173" s="36">
        <f t="shared" si="25"/>
        <v>0</v>
      </c>
    </row>
    <row r="174" spans="1:13" ht="17.25" customHeight="1" x14ac:dyDescent="0.25">
      <c r="A174" s="24">
        <v>166</v>
      </c>
      <c r="B174" s="190"/>
      <c r="C174" s="49" t="s">
        <v>70</v>
      </c>
      <c r="D174" s="88" t="s">
        <v>24</v>
      </c>
      <c r="E174" s="35"/>
      <c r="F174" s="84"/>
      <c r="G174" s="59"/>
      <c r="H174" s="37">
        <f t="shared" si="22"/>
        <v>0</v>
      </c>
      <c r="I174" s="38">
        <f t="shared" si="23"/>
        <v>0</v>
      </c>
      <c r="J174" s="47">
        <v>1</v>
      </c>
      <c r="K174" s="47">
        <v>2</v>
      </c>
      <c r="L174" s="36">
        <f t="shared" si="24"/>
        <v>0</v>
      </c>
      <c r="M174" s="36">
        <f t="shared" si="25"/>
        <v>0</v>
      </c>
    </row>
    <row r="175" spans="1:13" ht="17.25" customHeight="1" x14ac:dyDescent="0.25">
      <c r="A175" s="24">
        <v>167</v>
      </c>
      <c r="B175" s="190"/>
      <c r="C175" s="49" t="s">
        <v>71</v>
      </c>
      <c r="D175" s="88" t="s">
        <v>24</v>
      </c>
      <c r="E175" s="35"/>
      <c r="F175" s="84"/>
      <c r="G175" s="59"/>
      <c r="H175" s="37">
        <f t="shared" si="22"/>
        <v>0</v>
      </c>
      <c r="I175" s="38">
        <f t="shared" si="23"/>
        <v>0</v>
      </c>
      <c r="J175" s="47">
        <v>1</v>
      </c>
      <c r="K175" s="47">
        <v>2</v>
      </c>
      <c r="L175" s="36">
        <f t="shared" si="24"/>
        <v>0</v>
      </c>
      <c r="M175" s="36">
        <f t="shared" si="25"/>
        <v>0</v>
      </c>
    </row>
    <row r="176" spans="1:13" ht="17.25" customHeight="1" x14ac:dyDescent="0.25">
      <c r="A176" s="45">
        <v>168</v>
      </c>
      <c r="B176" s="190"/>
      <c r="C176" s="49" t="s">
        <v>113</v>
      </c>
      <c r="D176" s="88" t="s">
        <v>24</v>
      </c>
      <c r="E176" s="35"/>
      <c r="F176" s="84"/>
      <c r="G176" s="59"/>
      <c r="H176" s="37">
        <f t="shared" si="22"/>
        <v>0</v>
      </c>
      <c r="I176" s="38">
        <f t="shared" si="23"/>
        <v>0</v>
      </c>
      <c r="J176" s="47">
        <v>1</v>
      </c>
      <c r="K176" s="47">
        <v>1</v>
      </c>
      <c r="L176" s="36">
        <f t="shared" si="24"/>
        <v>0</v>
      </c>
      <c r="M176" s="36">
        <f t="shared" si="25"/>
        <v>0</v>
      </c>
    </row>
    <row r="177" spans="1:14" ht="17.25" customHeight="1" x14ac:dyDescent="0.25">
      <c r="A177" s="24">
        <v>169</v>
      </c>
      <c r="B177" s="190"/>
      <c r="C177" s="49" t="s">
        <v>37</v>
      </c>
      <c r="D177" s="88" t="s">
        <v>36</v>
      </c>
      <c r="E177" s="35"/>
      <c r="F177" s="84"/>
      <c r="G177" s="59"/>
      <c r="H177" s="37">
        <f t="shared" si="22"/>
        <v>0</v>
      </c>
      <c r="I177" s="38">
        <f t="shared" si="23"/>
        <v>0</v>
      </c>
      <c r="J177" s="47">
        <v>1</v>
      </c>
      <c r="K177" s="47">
        <v>1</v>
      </c>
      <c r="L177" s="36">
        <f t="shared" si="24"/>
        <v>0</v>
      </c>
      <c r="M177" s="36">
        <f t="shared" si="25"/>
        <v>0</v>
      </c>
    </row>
    <row r="178" spans="1:14" ht="17.25" customHeight="1" x14ac:dyDescent="0.25">
      <c r="A178" s="24">
        <v>170</v>
      </c>
      <c r="B178" s="191"/>
      <c r="C178" s="46" t="s">
        <v>38</v>
      </c>
      <c r="D178" s="88" t="s">
        <v>39</v>
      </c>
      <c r="E178" s="35"/>
      <c r="F178" s="84"/>
      <c r="G178" s="59"/>
      <c r="H178" s="37">
        <f t="shared" si="22"/>
        <v>0</v>
      </c>
      <c r="I178" s="38">
        <f t="shared" si="23"/>
        <v>0</v>
      </c>
      <c r="J178" s="47">
        <v>1</v>
      </c>
      <c r="K178" s="47">
        <v>1</v>
      </c>
      <c r="L178" s="36">
        <f t="shared" si="24"/>
        <v>0</v>
      </c>
      <c r="M178" s="36">
        <f t="shared" si="25"/>
        <v>0</v>
      </c>
    </row>
    <row r="179" spans="1:14" ht="17.25" customHeight="1" x14ac:dyDescent="0.25">
      <c r="A179" s="24">
        <v>171</v>
      </c>
      <c r="B179" s="179" t="s">
        <v>208</v>
      </c>
      <c r="C179" s="62" t="s">
        <v>118</v>
      </c>
      <c r="D179" s="136" t="s">
        <v>24</v>
      </c>
      <c r="E179" s="68"/>
      <c r="F179" s="84"/>
      <c r="G179" s="52"/>
      <c r="H179" s="53">
        <f t="shared" ref="H179:H189" si="26">SUM(F179*G179)</f>
        <v>0</v>
      </c>
      <c r="I179" s="54">
        <f t="shared" ref="I179:I189" si="27">SUM(E179+H179)</f>
        <v>0</v>
      </c>
      <c r="J179" s="136">
        <v>1</v>
      </c>
      <c r="K179" s="136">
        <v>4</v>
      </c>
      <c r="L179" s="54">
        <f t="shared" si="24"/>
        <v>0</v>
      </c>
      <c r="M179" s="108">
        <f t="shared" si="25"/>
        <v>0</v>
      </c>
      <c r="N179" s="8"/>
    </row>
    <row r="180" spans="1:14" ht="17.25" customHeight="1" x14ac:dyDescent="0.25">
      <c r="A180" s="45">
        <v>172</v>
      </c>
      <c r="B180" s="180"/>
      <c r="C180" s="63" t="s">
        <v>31</v>
      </c>
      <c r="D180" s="136" t="s">
        <v>24</v>
      </c>
      <c r="E180" s="68"/>
      <c r="F180" s="84"/>
      <c r="G180" s="52"/>
      <c r="H180" s="53">
        <f t="shared" si="26"/>
        <v>0</v>
      </c>
      <c r="I180" s="54">
        <f t="shared" si="27"/>
        <v>0</v>
      </c>
      <c r="J180" s="136">
        <v>2</v>
      </c>
      <c r="K180" s="136">
        <v>2</v>
      </c>
      <c r="L180" s="54">
        <f t="shared" si="24"/>
        <v>0</v>
      </c>
      <c r="M180" s="108">
        <f t="shared" si="25"/>
        <v>0</v>
      </c>
      <c r="N180" s="8"/>
    </row>
    <row r="181" spans="1:14" ht="17.25" customHeight="1" x14ac:dyDescent="0.25">
      <c r="A181" s="24">
        <v>173</v>
      </c>
      <c r="B181" s="180"/>
      <c r="C181" s="62" t="s">
        <v>32</v>
      </c>
      <c r="D181" s="136" t="s">
        <v>24</v>
      </c>
      <c r="E181" s="68"/>
      <c r="F181" s="84"/>
      <c r="G181" s="52"/>
      <c r="H181" s="53">
        <f t="shared" si="26"/>
        <v>0</v>
      </c>
      <c r="I181" s="54">
        <f t="shared" si="27"/>
        <v>0</v>
      </c>
      <c r="J181" s="136">
        <v>1</v>
      </c>
      <c r="K181" s="136">
        <v>1</v>
      </c>
      <c r="L181" s="54">
        <f t="shared" si="24"/>
        <v>0</v>
      </c>
      <c r="M181" s="108">
        <f t="shared" si="25"/>
        <v>0</v>
      </c>
      <c r="N181" s="8"/>
    </row>
    <row r="182" spans="1:14" ht="17.25" customHeight="1" x14ac:dyDescent="0.25">
      <c r="A182" s="24">
        <v>174</v>
      </c>
      <c r="B182" s="180"/>
      <c r="C182" s="62" t="s">
        <v>119</v>
      </c>
      <c r="D182" s="136" t="s">
        <v>24</v>
      </c>
      <c r="E182" s="68"/>
      <c r="F182" s="84"/>
      <c r="G182" s="52"/>
      <c r="H182" s="53">
        <f t="shared" si="26"/>
        <v>0</v>
      </c>
      <c r="I182" s="54">
        <f t="shared" si="27"/>
        <v>0</v>
      </c>
      <c r="J182" s="136">
        <v>1</v>
      </c>
      <c r="K182" s="136">
        <v>1</v>
      </c>
      <c r="L182" s="54">
        <f t="shared" si="24"/>
        <v>0</v>
      </c>
      <c r="M182" s="108">
        <f t="shared" si="25"/>
        <v>0</v>
      </c>
      <c r="N182" s="8"/>
    </row>
    <row r="183" spans="1:14" ht="17.25" customHeight="1" x14ac:dyDescent="0.25">
      <c r="A183" s="24">
        <v>175</v>
      </c>
      <c r="B183" s="180"/>
      <c r="C183" s="62" t="s">
        <v>33</v>
      </c>
      <c r="D183" s="136" t="s">
        <v>24</v>
      </c>
      <c r="E183" s="68"/>
      <c r="F183" s="84"/>
      <c r="G183" s="52"/>
      <c r="H183" s="53">
        <f t="shared" si="26"/>
        <v>0</v>
      </c>
      <c r="I183" s="54">
        <f t="shared" si="27"/>
        <v>0</v>
      </c>
      <c r="J183" s="136">
        <v>1</v>
      </c>
      <c r="K183" s="136">
        <v>1</v>
      </c>
      <c r="L183" s="54">
        <f t="shared" si="24"/>
        <v>0</v>
      </c>
      <c r="M183" s="108">
        <f t="shared" si="25"/>
        <v>0</v>
      </c>
      <c r="N183" s="8"/>
    </row>
    <row r="184" spans="1:14" ht="17.25" customHeight="1" x14ac:dyDescent="0.25">
      <c r="A184" s="45">
        <v>176</v>
      </c>
      <c r="B184" s="180"/>
      <c r="C184" s="62" t="s">
        <v>34</v>
      </c>
      <c r="D184" s="136" t="s">
        <v>24</v>
      </c>
      <c r="E184" s="68"/>
      <c r="F184" s="84"/>
      <c r="G184" s="52"/>
      <c r="H184" s="53">
        <f t="shared" si="26"/>
        <v>0</v>
      </c>
      <c r="I184" s="54">
        <f t="shared" si="27"/>
        <v>0</v>
      </c>
      <c r="J184" s="136">
        <v>1</v>
      </c>
      <c r="K184" s="136">
        <v>1</v>
      </c>
      <c r="L184" s="54">
        <f t="shared" si="24"/>
        <v>0</v>
      </c>
      <c r="M184" s="108">
        <f t="shared" si="25"/>
        <v>0</v>
      </c>
      <c r="N184" s="8"/>
    </row>
    <row r="185" spans="1:14" ht="17.25" customHeight="1" x14ac:dyDescent="0.25">
      <c r="A185" s="24">
        <v>177</v>
      </c>
      <c r="B185" s="180"/>
      <c r="C185" s="63" t="s">
        <v>214</v>
      </c>
      <c r="D185" s="136" t="s">
        <v>24</v>
      </c>
      <c r="E185" s="68"/>
      <c r="F185" s="84"/>
      <c r="G185" s="52"/>
      <c r="H185" s="53">
        <f t="shared" si="26"/>
        <v>0</v>
      </c>
      <c r="I185" s="54">
        <f t="shared" si="27"/>
        <v>0</v>
      </c>
      <c r="J185" s="136">
        <v>1</v>
      </c>
      <c r="K185" s="136">
        <v>1</v>
      </c>
      <c r="L185" s="54">
        <f t="shared" si="24"/>
        <v>0</v>
      </c>
      <c r="M185" s="108">
        <f t="shared" si="25"/>
        <v>0</v>
      </c>
      <c r="N185" s="8"/>
    </row>
    <row r="186" spans="1:14" ht="17.25" customHeight="1" x14ac:dyDescent="0.25">
      <c r="A186" s="24">
        <v>178</v>
      </c>
      <c r="B186" s="180"/>
      <c r="C186" s="63" t="s">
        <v>120</v>
      </c>
      <c r="D186" s="136" t="s">
        <v>24</v>
      </c>
      <c r="E186" s="68"/>
      <c r="F186" s="84"/>
      <c r="G186" s="52"/>
      <c r="H186" s="53">
        <f t="shared" si="26"/>
        <v>0</v>
      </c>
      <c r="I186" s="54">
        <f t="shared" si="27"/>
        <v>0</v>
      </c>
      <c r="J186" s="136">
        <v>1</v>
      </c>
      <c r="K186" s="136">
        <v>1</v>
      </c>
      <c r="L186" s="54">
        <f t="shared" si="24"/>
        <v>0</v>
      </c>
      <c r="M186" s="108">
        <f t="shared" si="25"/>
        <v>0</v>
      </c>
      <c r="N186" s="8"/>
    </row>
    <row r="187" spans="1:14" ht="17.25" customHeight="1" x14ac:dyDescent="0.25">
      <c r="A187" s="24">
        <v>179</v>
      </c>
      <c r="B187" s="180"/>
      <c r="C187" s="63" t="s">
        <v>35</v>
      </c>
      <c r="D187" s="136" t="s">
        <v>36</v>
      </c>
      <c r="E187" s="68"/>
      <c r="F187" s="84"/>
      <c r="G187" s="52"/>
      <c r="H187" s="53">
        <f t="shared" si="26"/>
        <v>0</v>
      </c>
      <c r="I187" s="54">
        <f t="shared" si="27"/>
        <v>0</v>
      </c>
      <c r="J187" s="136">
        <v>1</v>
      </c>
      <c r="K187" s="136">
        <v>1</v>
      </c>
      <c r="L187" s="54">
        <f t="shared" si="24"/>
        <v>0</v>
      </c>
      <c r="M187" s="108">
        <f t="shared" si="25"/>
        <v>0</v>
      </c>
      <c r="N187" s="8"/>
    </row>
    <row r="188" spans="1:14" ht="17.25" customHeight="1" x14ac:dyDescent="0.25">
      <c r="A188" s="45">
        <v>180</v>
      </c>
      <c r="B188" s="180"/>
      <c r="C188" s="64" t="s">
        <v>37</v>
      </c>
      <c r="D188" s="89" t="s">
        <v>36</v>
      </c>
      <c r="E188" s="165"/>
      <c r="F188" s="84"/>
      <c r="G188" s="65"/>
      <c r="H188" s="53">
        <f t="shared" si="26"/>
        <v>0</v>
      </c>
      <c r="I188" s="54">
        <f t="shared" si="27"/>
        <v>0</v>
      </c>
      <c r="J188" s="89">
        <v>1</v>
      </c>
      <c r="K188" s="89">
        <v>1</v>
      </c>
      <c r="L188" s="54">
        <f t="shared" si="24"/>
        <v>0</v>
      </c>
      <c r="M188" s="108">
        <f t="shared" si="25"/>
        <v>0</v>
      </c>
      <c r="N188" s="8"/>
    </row>
    <row r="189" spans="1:14" ht="17.25" customHeight="1" x14ac:dyDescent="0.25">
      <c r="A189" s="24">
        <v>181</v>
      </c>
      <c r="B189" s="181"/>
      <c r="C189" s="66" t="s">
        <v>38</v>
      </c>
      <c r="D189" s="136" t="s">
        <v>39</v>
      </c>
      <c r="E189" s="68"/>
      <c r="F189" s="84"/>
      <c r="G189" s="52"/>
      <c r="H189" s="53">
        <f t="shared" si="26"/>
        <v>0</v>
      </c>
      <c r="I189" s="54">
        <f t="shared" si="27"/>
        <v>0</v>
      </c>
      <c r="J189" s="136">
        <v>1</v>
      </c>
      <c r="K189" s="136">
        <v>1</v>
      </c>
      <c r="L189" s="54">
        <f t="shared" si="24"/>
        <v>0</v>
      </c>
      <c r="M189" s="108">
        <f t="shared" si="25"/>
        <v>0</v>
      </c>
      <c r="N189" s="8"/>
    </row>
    <row r="190" spans="1:14" ht="17.25" customHeight="1" x14ac:dyDescent="0.25">
      <c r="A190" s="24">
        <v>182</v>
      </c>
      <c r="B190" s="189" t="s">
        <v>209</v>
      </c>
      <c r="C190" s="46" t="s">
        <v>114</v>
      </c>
      <c r="D190" s="88" t="s">
        <v>24</v>
      </c>
      <c r="E190" s="35"/>
      <c r="F190" s="84"/>
      <c r="G190" s="59"/>
      <c r="H190" s="37">
        <f t="shared" si="22"/>
        <v>0</v>
      </c>
      <c r="I190" s="38">
        <f t="shared" si="23"/>
        <v>0</v>
      </c>
      <c r="J190" s="47">
        <v>1</v>
      </c>
      <c r="K190" s="47">
        <v>1</v>
      </c>
      <c r="L190" s="36">
        <f t="shared" si="24"/>
        <v>0</v>
      </c>
      <c r="M190" s="36">
        <f t="shared" si="25"/>
        <v>0</v>
      </c>
    </row>
    <row r="191" spans="1:14" ht="17.25" customHeight="1" x14ac:dyDescent="0.25">
      <c r="A191" s="24">
        <v>183</v>
      </c>
      <c r="B191" s="190"/>
      <c r="C191" s="61" t="s">
        <v>47</v>
      </c>
      <c r="D191" s="88" t="s">
        <v>24</v>
      </c>
      <c r="E191" s="35"/>
      <c r="F191" s="84"/>
      <c r="G191" s="59"/>
      <c r="H191" s="37">
        <f t="shared" si="22"/>
        <v>0</v>
      </c>
      <c r="I191" s="38">
        <f t="shared" si="23"/>
        <v>0</v>
      </c>
      <c r="J191" s="47">
        <v>1</v>
      </c>
      <c r="K191" s="47">
        <v>2</v>
      </c>
      <c r="L191" s="36">
        <f t="shared" si="24"/>
        <v>0</v>
      </c>
      <c r="M191" s="36">
        <f t="shared" si="25"/>
        <v>0</v>
      </c>
    </row>
    <row r="192" spans="1:14" ht="17.25" customHeight="1" x14ac:dyDescent="0.25">
      <c r="A192" s="45">
        <v>184</v>
      </c>
      <c r="B192" s="190"/>
      <c r="C192" s="61" t="s">
        <v>115</v>
      </c>
      <c r="D192" s="88" t="s">
        <v>24</v>
      </c>
      <c r="E192" s="35"/>
      <c r="F192" s="84"/>
      <c r="G192" s="59"/>
      <c r="H192" s="37">
        <f t="shared" si="22"/>
        <v>0</v>
      </c>
      <c r="I192" s="38">
        <f t="shared" si="23"/>
        <v>0</v>
      </c>
      <c r="J192" s="47">
        <v>1</v>
      </c>
      <c r="K192" s="47">
        <v>4</v>
      </c>
      <c r="L192" s="36">
        <f t="shared" si="24"/>
        <v>0</v>
      </c>
      <c r="M192" s="36">
        <f t="shared" si="25"/>
        <v>0</v>
      </c>
    </row>
    <row r="193" spans="1:13" ht="17.25" customHeight="1" x14ac:dyDescent="0.25">
      <c r="A193" s="24">
        <v>185</v>
      </c>
      <c r="B193" s="190"/>
      <c r="C193" s="46" t="s">
        <v>30</v>
      </c>
      <c r="D193" s="88" t="s">
        <v>24</v>
      </c>
      <c r="E193" s="35"/>
      <c r="F193" s="84"/>
      <c r="G193" s="59"/>
      <c r="H193" s="37">
        <f t="shared" si="22"/>
        <v>0</v>
      </c>
      <c r="I193" s="38">
        <f t="shared" si="23"/>
        <v>0</v>
      </c>
      <c r="J193" s="47">
        <v>1</v>
      </c>
      <c r="K193" s="47">
        <v>8</v>
      </c>
      <c r="L193" s="36">
        <f t="shared" si="24"/>
        <v>0</v>
      </c>
      <c r="M193" s="36">
        <f t="shared" si="25"/>
        <v>0</v>
      </c>
    </row>
    <row r="194" spans="1:13" ht="17.25" customHeight="1" x14ac:dyDescent="0.25">
      <c r="A194" s="24">
        <v>186</v>
      </c>
      <c r="B194" s="190"/>
      <c r="C194" s="46" t="s">
        <v>54</v>
      </c>
      <c r="D194" s="88" t="s">
        <v>24</v>
      </c>
      <c r="E194" s="35"/>
      <c r="F194" s="84"/>
      <c r="G194" s="59"/>
      <c r="H194" s="37">
        <f t="shared" si="22"/>
        <v>0</v>
      </c>
      <c r="I194" s="38">
        <f t="shared" si="23"/>
        <v>0</v>
      </c>
      <c r="J194" s="47">
        <v>1</v>
      </c>
      <c r="K194" s="47">
        <v>1</v>
      </c>
      <c r="L194" s="36">
        <f t="shared" si="24"/>
        <v>0</v>
      </c>
      <c r="M194" s="36">
        <f t="shared" si="25"/>
        <v>0</v>
      </c>
    </row>
    <row r="195" spans="1:13" ht="17.25" customHeight="1" x14ac:dyDescent="0.25">
      <c r="A195" s="24">
        <v>187</v>
      </c>
      <c r="B195" s="190"/>
      <c r="C195" s="46" t="s">
        <v>84</v>
      </c>
      <c r="D195" s="88" t="s">
        <v>24</v>
      </c>
      <c r="E195" s="35"/>
      <c r="F195" s="84"/>
      <c r="G195" s="59"/>
      <c r="H195" s="37">
        <f t="shared" si="22"/>
        <v>0</v>
      </c>
      <c r="I195" s="38">
        <f t="shared" si="23"/>
        <v>0</v>
      </c>
      <c r="J195" s="47">
        <v>1</v>
      </c>
      <c r="K195" s="47">
        <v>4</v>
      </c>
      <c r="L195" s="36">
        <f t="shared" si="24"/>
        <v>0</v>
      </c>
      <c r="M195" s="36">
        <f t="shared" si="25"/>
        <v>0</v>
      </c>
    </row>
    <row r="196" spans="1:13" ht="17.25" customHeight="1" x14ac:dyDescent="0.25">
      <c r="A196" s="45">
        <v>188</v>
      </c>
      <c r="B196" s="190"/>
      <c r="C196" s="49" t="s">
        <v>116</v>
      </c>
      <c r="D196" s="88" t="s">
        <v>24</v>
      </c>
      <c r="E196" s="35"/>
      <c r="F196" s="84"/>
      <c r="G196" s="59"/>
      <c r="H196" s="37">
        <f t="shared" si="22"/>
        <v>0</v>
      </c>
      <c r="I196" s="38">
        <f t="shared" si="23"/>
        <v>0</v>
      </c>
      <c r="J196" s="47">
        <v>2</v>
      </c>
      <c r="K196" s="47">
        <v>4</v>
      </c>
      <c r="L196" s="36">
        <f t="shared" si="24"/>
        <v>0</v>
      </c>
      <c r="M196" s="36">
        <f t="shared" si="25"/>
        <v>0</v>
      </c>
    </row>
    <row r="197" spans="1:13" ht="17.25" customHeight="1" x14ac:dyDescent="0.25">
      <c r="A197" s="24">
        <v>189</v>
      </c>
      <c r="B197" s="190"/>
      <c r="C197" s="46" t="s">
        <v>32</v>
      </c>
      <c r="D197" s="88" t="s">
        <v>24</v>
      </c>
      <c r="E197" s="35"/>
      <c r="F197" s="84"/>
      <c r="G197" s="59"/>
      <c r="H197" s="37">
        <f t="shared" si="22"/>
        <v>0</v>
      </c>
      <c r="I197" s="38">
        <f t="shared" si="23"/>
        <v>0</v>
      </c>
      <c r="J197" s="47">
        <v>1</v>
      </c>
      <c r="K197" s="47">
        <v>2</v>
      </c>
      <c r="L197" s="36">
        <f t="shared" si="24"/>
        <v>0</v>
      </c>
      <c r="M197" s="36">
        <f t="shared" si="25"/>
        <v>0</v>
      </c>
    </row>
    <row r="198" spans="1:13" ht="17.25" customHeight="1" x14ac:dyDescent="0.25">
      <c r="A198" s="24">
        <v>190</v>
      </c>
      <c r="B198" s="190"/>
      <c r="C198" s="46" t="s">
        <v>34</v>
      </c>
      <c r="D198" s="88" t="s">
        <v>24</v>
      </c>
      <c r="E198" s="35"/>
      <c r="F198" s="84"/>
      <c r="G198" s="59"/>
      <c r="H198" s="37">
        <f t="shared" si="22"/>
        <v>0</v>
      </c>
      <c r="I198" s="38">
        <f t="shared" si="23"/>
        <v>0</v>
      </c>
      <c r="J198" s="47">
        <v>1</v>
      </c>
      <c r="K198" s="47">
        <v>2</v>
      </c>
      <c r="L198" s="36">
        <f t="shared" si="24"/>
        <v>0</v>
      </c>
      <c r="M198" s="36">
        <f t="shared" si="25"/>
        <v>0</v>
      </c>
    </row>
    <row r="199" spans="1:13" ht="17.25" customHeight="1" x14ac:dyDescent="0.25">
      <c r="A199" s="24">
        <v>191</v>
      </c>
      <c r="B199" s="190"/>
      <c r="C199" s="46" t="s">
        <v>108</v>
      </c>
      <c r="D199" s="88" t="s">
        <v>24</v>
      </c>
      <c r="E199" s="35"/>
      <c r="F199" s="84"/>
      <c r="G199" s="59"/>
      <c r="H199" s="37">
        <f t="shared" si="22"/>
        <v>0</v>
      </c>
      <c r="I199" s="38">
        <f t="shared" si="23"/>
        <v>0</v>
      </c>
      <c r="J199" s="47">
        <v>1</v>
      </c>
      <c r="K199" s="47">
        <v>1</v>
      </c>
      <c r="L199" s="36">
        <f t="shared" si="24"/>
        <v>0</v>
      </c>
      <c r="M199" s="36">
        <f t="shared" si="25"/>
        <v>0</v>
      </c>
    </row>
    <row r="200" spans="1:13" ht="17.25" customHeight="1" x14ac:dyDescent="0.25">
      <c r="A200" s="45">
        <v>192</v>
      </c>
      <c r="B200" s="190"/>
      <c r="C200" s="46" t="s">
        <v>90</v>
      </c>
      <c r="D200" s="88" t="s">
        <v>24</v>
      </c>
      <c r="E200" s="35"/>
      <c r="F200" s="84"/>
      <c r="G200" s="59"/>
      <c r="H200" s="37">
        <f t="shared" si="22"/>
        <v>0</v>
      </c>
      <c r="I200" s="38">
        <f t="shared" si="23"/>
        <v>0</v>
      </c>
      <c r="J200" s="47">
        <v>1</v>
      </c>
      <c r="K200" s="47">
        <v>1</v>
      </c>
      <c r="L200" s="36">
        <f t="shared" si="24"/>
        <v>0</v>
      </c>
      <c r="M200" s="36">
        <f t="shared" si="25"/>
        <v>0</v>
      </c>
    </row>
    <row r="201" spans="1:13" ht="17.25" customHeight="1" x14ac:dyDescent="0.25">
      <c r="A201" s="24">
        <v>193</v>
      </c>
      <c r="B201" s="190"/>
      <c r="C201" s="46" t="s">
        <v>117</v>
      </c>
      <c r="D201" s="88" t="s">
        <v>24</v>
      </c>
      <c r="E201" s="35"/>
      <c r="F201" s="84"/>
      <c r="G201" s="59"/>
      <c r="H201" s="37">
        <f t="shared" si="22"/>
        <v>0</v>
      </c>
      <c r="I201" s="38">
        <f t="shared" si="23"/>
        <v>0</v>
      </c>
      <c r="J201" s="47">
        <v>1</v>
      </c>
      <c r="K201" s="47">
        <v>1</v>
      </c>
      <c r="L201" s="36">
        <f t="shared" si="24"/>
        <v>0</v>
      </c>
      <c r="M201" s="36">
        <f t="shared" si="25"/>
        <v>0</v>
      </c>
    </row>
    <row r="202" spans="1:13" ht="17.25" customHeight="1" x14ac:dyDescent="0.25">
      <c r="A202" s="24">
        <v>194</v>
      </c>
      <c r="B202" s="190"/>
      <c r="C202" s="49" t="s">
        <v>65</v>
      </c>
      <c r="D202" s="88" t="s">
        <v>24</v>
      </c>
      <c r="E202" s="35"/>
      <c r="F202" s="84"/>
      <c r="G202" s="59"/>
      <c r="H202" s="37">
        <f t="shared" si="22"/>
        <v>0</v>
      </c>
      <c r="I202" s="38">
        <f t="shared" si="23"/>
        <v>0</v>
      </c>
      <c r="J202" s="47">
        <v>1</v>
      </c>
      <c r="K202" s="47">
        <v>1</v>
      </c>
      <c r="L202" s="36">
        <f t="shared" si="24"/>
        <v>0</v>
      </c>
      <c r="M202" s="36">
        <f t="shared" si="25"/>
        <v>0</v>
      </c>
    </row>
    <row r="203" spans="1:13" ht="17.25" customHeight="1" x14ac:dyDescent="0.25">
      <c r="A203" s="24">
        <v>195</v>
      </c>
      <c r="B203" s="190"/>
      <c r="C203" s="49" t="s">
        <v>214</v>
      </c>
      <c r="D203" s="88" t="s">
        <v>24</v>
      </c>
      <c r="E203" s="35"/>
      <c r="F203" s="84"/>
      <c r="G203" s="59"/>
      <c r="H203" s="37">
        <f t="shared" si="22"/>
        <v>0</v>
      </c>
      <c r="I203" s="38">
        <f t="shared" si="23"/>
        <v>0</v>
      </c>
      <c r="J203" s="47">
        <v>1</v>
      </c>
      <c r="K203" s="47">
        <v>1</v>
      </c>
      <c r="L203" s="36">
        <f t="shared" si="24"/>
        <v>0</v>
      </c>
      <c r="M203" s="36">
        <f t="shared" si="25"/>
        <v>0</v>
      </c>
    </row>
    <row r="204" spans="1:13" ht="17.25" customHeight="1" x14ac:dyDescent="0.25">
      <c r="A204" s="45">
        <v>196</v>
      </c>
      <c r="B204" s="190"/>
      <c r="C204" s="49" t="s">
        <v>91</v>
      </c>
      <c r="D204" s="88" t="s">
        <v>24</v>
      </c>
      <c r="E204" s="35"/>
      <c r="F204" s="84"/>
      <c r="G204" s="59"/>
      <c r="H204" s="37">
        <f t="shared" si="22"/>
        <v>0</v>
      </c>
      <c r="I204" s="38">
        <f t="shared" si="23"/>
        <v>0</v>
      </c>
      <c r="J204" s="47">
        <v>1</v>
      </c>
      <c r="K204" s="47">
        <v>2</v>
      </c>
      <c r="L204" s="36">
        <f t="shared" si="24"/>
        <v>0</v>
      </c>
      <c r="M204" s="36">
        <f t="shared" si="25"/>
        <v>0</v>
      </c>
    </row>
    <row r="205" spans="1:13" ht="17.25" customHeight="1" x14ac:dyDescent="0.25">
      <c r="A205" s="24">
        <v>197</v>
      </c>
      <c r="B205" s="190"/>
      <c r="C205" s="49" t="s">
        <v>66</v>
      </c>
      <c r="D205" s="88" t="s">
        <v>24</v>
      </c>
      <c r="E205" s="35"/>
      <c r="F205" s="84"/>
      <c r="G205" s="59"/>
      <c r="H205" s="37">
        <f t="shared" si="22"/>
        <v>0</v>
      </c>
      <c r="I205" s="38">
        <f t="shared" si="23"/>
        <v>0</v>
      </c>
      <c r="J205" s="47">
        <v>1</v>
      </c>
      <c r="K205" s="47">
        <v>1</v>
      </c>
      <c r="L205" s="36">
        <f t="shared" si="24"/>
        <v>0</v>
      </c>
      <c r="M205" s="36">
        <f t="shared" si="25"/>
        <v>0</v>
      </c>
    </row>
    <row r="206" spans="1:13" ht="17.25" customHeight="1" x14ac:dyDescent="0.25">
      <c r="A206" s="24">
        <v>198</v>
      </c>
      <c r="B206" s="190"/>
      <c r="C206" s="49" t="s">
        <v>67</v>
      </c>
      <c r="D206" s="88" t="s">
        <v>24</v>
      </c>
      <c r="E206" s="35"/>
      <c r="F206" s="84"/>
      <c r="G206" s="59"/>
      <c r="H206" s="37">
        <f t="shared" si="22"/>
        <v>0</v>
      </c>
      <c r="I206" s="38">
        <f t="shared" si="23"/>
        <v>0</v>
      </c>
      <c r="J206" s="47">
        <v>1</v>
      </c>
      <c r="K206" s="47">
        <v>1</v>
      </c>
      <c r="L206" s="36">
        <f t="shared" si="24"/>
        <v>0</v>
      </c>
      <c r="M206" s="36">
        <f t="shared" si="25"/>
        <v>0</v>
      </c>
    </row>
    <row r="207" spans="1:13" ht="17.25" customHeight="1" x14ac:dyDescent="0.25">
      <c r="A207" s="24">
        <v>199</v>
      </c>
      <c r="B207" s="190"/>
      <c r="C207" s="49" t="s">
        <v>35</v>
      </c>
      <c r="D207" s="88" t="s">
        <v>36</v>
      </c>
      <c r="E207" s="35"/>
      <c r="F207" s="84"/>
      <c r="G207" s="59"/>
      <c r="H207" s="37">
        <f t="shared" si="22"/>
        <v>0</v>
      </c>
      <c r="I207" s="38">
        <f t="shared" si="23"/>
        <v>0</v>
      </c>
      <c r="J207" s="47">
        <v>1</v>
      </c>
      <c r="K207" s="47">
        <v>2</v>
      </c>
      <c r="L207" s="36">
        <f t="shared" si="24"/>
        <v>0</v>
      </c>
      <c r="M207" s="36">
        <f t="shared" si="25"/>
        <v>0</v>
      </c>
    </row>
    <row r="208" spans="1:13" ht="17.25" customHeight="1" x14ac:dyDescent="0.25">
      <c r="A208" s="45">
        <v>200</v>
      </c>
      <c r="B208" s="190"/>
      <c r="C208" s="49" t="s">
        <v>95</v>
      </c>
      <c r="D208" s="88" t="s">
        <v>24</v>
      </c>
      <c r="E208" s="35"/>
      <c r="F208" s="84"/>
      <c r="G208" s="59"/>
      <c r="H208" s="37">
        <f t="shared" si="22"/>
        <v>0</v>
      </c>
      <c r="I208" s="38">
        <f t="shared" si="23"/>
        <v>0</v>
      </c>
      <c r="J208" s="47">
        <v>1</v>
      </c>
      <c r="K208" s="47">
        <v>1</v>
      </c>
      <c r="L208" s="36">
        <f t="shared" si="24"/>
        <v>0</v>
      </c>
      <c r="M208" s="36">
        <f t="shared" si="25"/>
        <v>0</v>
      </c>
    </row>
    <row r="209" spans="1:14" ht="17.25" customHeight="1" x14ac:dyDescent="0.25">
      <c r="A209" s="24">
        <v>201</v>
      </c>
      <c r="B209" s="190"/>
      <c r="C209" s="49" t="s">
        <v>72</v>
      </c>
      <c r="D209" s="88" t="s">
        <v>24</v>
      </c>
      <c r="E209" s="35"/>
      <c r="F209" s="84"/>
      <c r="G209" s="59"/>
      <c r="H209" s="37">
        <f t="shared" si="22"/>
        <v>0</v>
      </c>
      <c r="I209" s="38">
        <f t="shared" si="23"/>
        <v>0</v>
      </c>
      <c r="J209" s="47">
        <v>1</v>
      </c>
      <c r="K209" s="47">
        <v>2</v>
      </c>
      <c r="L209" s="36">
        <f t="shared" si="24"/>
        <v>0</v>
      </c>
      <c r="M209" s="36">
        <f t="shared" si="25"/>
        <v>0</v>
      </c>
    </row>
    <row r="210" spans="1:14" ht="17.25" customHeight="1" x14ac:dyDescent="0.25">
      <c r="A210" s="24">
        <v>202</v>
      </c>
      <c r="B210" s="190"/>
      <c r="C210" s="49" t="s">
        <v>37</v>
      </c>
      <c r="D210" s="88" t="s">
        <v>36</v>
      </c>
      <c r="E210" s="35"/>
      <c r="F210" s="84"/>
      <c r="G210" s="59"/>
      <c r="H210" s="37">
        <f t="shared" si="22"/>
        <v>0</v>
      </c>
      <c r="I210" s="38">
        <f t="shared" si="23"/>
        <v>0</v>
      </c>
      <c r="J210" s="47">
        <v>1</v>
      </c>
      <c r="K210" s="47">
        <v>1</v>
      </c>
      <c r="L210" s="36">
        <f t="shared" si="24"/>
        <v>0</v>
      </c>
      <c r="M210" s="36">
        <f t="shared" si="25"/>
        <v>0</v>
      </c>
    </row>
    <row r="211" spans="1:14" ht="17.25" customHeight="1" x14ac:dyDescent="0.25">
      <c r="A211" s="24">
        <v>203</v>
      </c>
      <c r="B211" s="195"/>
      <c r="C211" s="46" t="s">
        <v>38</v>
      </c>
      <c r="D211" s="88" t="s">
        <v>39</v>
      </c>
      <c r="E211" s="35"/>
      <c r="F211" s="84"/>
      <c r="G211" s="59"/>
      <c r="H211" s="37">
        <f t="shared" si="22"/>
        <v>0</v>
      </c>
      <c r="I211" s="38">
        <f t="shared" si="23"/>
        <v>0</v>
      </c>
      <c r="J211" s="47">
        <v>1</v>
      </c>
      <c r="K211" s="47">
        <v>2</v>
      </c>
      <c r="L211" s="36">
        <f t="shared" si="24"/>
        <v>0</v>
      </c>
      <c r="M211" s="36">
        <f t="shared" si="25"/>
        <v>0</v>
      </c>
    </row>
    <row r="212" spans="1:14" ht="17.25" customHeight="1" x14ac:dyDescent="0.25">
      <c r="A212" s="45">
        <v>204</v>
      </c>
      <c r="B212" s="188" t="s">
        <v>230</v>
      </c>
      <c r="C212" s="46" t="s">
        <v>30</v>
      </c>
      <c r="D212" s="88" t="s">
        <v>24</v>
      </c>
      <c r="E212" s="163"/>
      <c r="F212" s="84"/>
      <c r="G212" s="48"/>
      <c r="H212" s="37">
        <f t="shared" si="22"/>
        <v>0</v>
      </c>
      <c r="I212" s="38">
        <f t="shared" si="23"/>
        <v>0</v>
      </c>
      <c r="J212" s="88">
        <v>1</v>
      </c>
      <c r="K212" s="88">
        <v>4</v>
      </c>
      <c r="L212" s="36">
        <f t="shared" si="24"/>
        <v>0</v>
      </c>
      <c r="M212" s="36">
        <f t="shared" si="25"/>
        <v>0</v>
      </c>
      <c r="N212" s="8"/>
    </row>
    <row r="213" spans="1:14" ht="17.25" customHeight="1" x14ac:dyDescent="0.25">
      <c r="A213" s="24">
        <v>205</v>
      </c>
      <c r="B213" s="188"/>
      <c r="C213" s="49" t="s">
        <v>31</v>
      </c>
      <c r="D213" s="88" t="s">
        <v>24</v>
      </c>
      <c r="E213" s="163"/>
      <c r="F213" s="84"/>
      <c r="G213" s="67"/>
      <c r="H213" s="37">
        <f t="shared" si="22"/>
        <v>0</v>
      </c>
      <c r="I213" s="38">
        <f t="shared" si="23"/>
        <v>0</v>
      </c>
      <c r="J213" s="88">
        <v>2</v>
      </c>
      <c r="K213" s="88">
        <v>2</v>
      </c>
      <c r="L213" s="36">
        <f t="shared" si="24"/>
        <v>0</v>
      </c>
      <c r="M213" s="36">
        <f t="shared" si="25"/>
        <v>0</v>
      </c>
      <c r="N213" s="8"/>
    </row>
    <row r="214" spans="1:14" ht="17.25" customHeight="1" x14ac:dyDescent="0.25">
      <c r="A214" s="24">
        <v>206</v>
      </c>
      <c r="B214" s="188"/>
      <c r="C214" s="46" t="s">
        <v>32</v>
      </c>
      <c r="D214" s="88" t="s">
        <v>24</v>
      </c>
      <c r="E214" s="163"/>
      <c r="F214" s="84"/>
      <c r="G214" s="48"/>
      <c r="H214" s="37">
        <f t="shared" si="22"/>
        <v>0</v>
      </c>
      <c r="I214" s="38">
        <f t="shared" si="23"/>
        <v>0</v>
      </c>
      <c r="J214" s="88">
        <v>1</v>
      </c>
      <c r="K214" s="88">
        <v>1</v>
      </c>
      <c r="L214" s="36">
        <f t="shared" si="24"/>
        <v>0</v>
      </c>
      <c r="M214" s="36">
        <f t="shared" si="25"/>
        <v>0</v>
      </c>
      <c r="N214" s="8"/>
    </row>
    <row r="215" spans="1:14" ht="17.25" customHeight="1" x14ac:dyDescent="0.25">
      <c r="A215" s="24">
        <v>207</v>
      </c>
      <c r="B215" s="188"/>
      <c r="C215" s="46" t="s">
        <v>33</v>
      </c>
      <c r="D215" s="88" t="s">
        <v>24</v>
      </c>
      <c r="E215" s="163"/>
      <c r="F215" s="84"/>
      <c r="G215" s="48"/>
      <c r="H215" s="37">
        <f t="shared" si="22"/>
        <v>0</v>
      </c>
      <c r="I215" s="38">
        <f t="shared" si="23"/>
        <v>0</v>
      </c>
      <c r="J215" s="88">
        <v>1</v>
      </c>
      <c r="K215" s="88">
        <v>1</v>
      </c>
      <c r="L215" s="36">
        <f t="shared" si="24"/>
        <v>0</v>
      </c>
      <c r="M215" s="36">
        <f t="shared" si="25"/>
        <v>0</v>
      </c>
      <c r="N215" s="8"/>
    </row>
    <row r="216" spans="1:14" ht="17.25" customHeight="1" x14ac:dyDescent="0.25">
      <c r="A216" s="45">
        <v>208</v>
      </c>
      <c r="B216" s="188"/>
      <c r="C216" s="46" t="s">
        <v>34</v>
      </c>
      <c r="D216" s="88" t="s">
        <v>24</v>
      </c>
      <c r="E216" s="163"/>
      <c r="F216" s="84"/>
      <c r="G216" s="48"/>
      <c r="H216" s="37">
        <f t="shared" si="22"/>
        <v>0</v>
      </c>
      <c r="I216" s="38">
        <f t="shared" si="23"/>
        <v>0</v>
      </c>
      <c r="J216" s="88">
        <v>1</v>
      </c>
      <c r="K216" s="88">
        <v>1</v>
      </c>
      <c r="L216" s="36">
        <f t="shared" si="24"/>
        <v>0</v>
      </c>
      <c r="M216" s="36">
        <f t="shared" si="25"/>
        <v>0</v>
      </c>
      <c r="N216" s="8"/>
    </row>
    <row r="217" spans="1:14" ht="17.25" customHeight="1" x14ac:dyDescent="0.25">
      <c r="A217" s="24">
        <v>209</v>
      </c>
      <c r="B217" s="188"/>
      <c r="C217" s="49" t="s">
        <v>214</v>
      </c>
      <c r="D217" s="88" t="s">
        <v>24</v>
      </c>
      <c r="E217" s="163"/>
      <c r="F217" s="84"/>
      <c r="G217" s="48"/>
      <c r="H217" s="37">
        <f t="shared" si="22"/>
        <v>0</v>
      </c>
      <c r="I217" s="38">
        <f t="shared" si="23"/>
        <v>0</v>
      </c>
      <c r="J217" s="88">
        <v>1</v>
      </c>
      <c r="K217" s="88">
        <v>1</v>
      </c>
      <c r="L217" s="36">
        <f t="shared" si="24"/>
        <v>0</v>
      </c>
      <c r="M217" s="36">
        <f t="shared" si="25"/>
        <v>0</v>
      </c>
      <c r="N217" s="8"/>
    </row>
    <row r="218" spans="1:14" ht="17.25" customHeight="1" x14ac:dyDescent="0.25">
      <c r="A218" s="24">
        <v>210</v>
      </c>
      <c r="B218" s="188"/>
      <c r="C218" s="49" t="s">
        <v>35</v>
      </c>
      <c r="D218" s="88" t="s">
        <v>36</v>
      </c>
      <c r="E218" s="163"/>
      <c r="F218" s="84"/>
      <c r="G218" s="67"/>
      <c r="H218" s="37">
        <f t="shared" si="22"/>
        <v>0</v>
      </c>
      <c r="I218" s="38">
        <f t="shared" si="23"/>
        <v>0</v>
      </c>
      <c r="J218" s="88">
        <v>1</v>
      </c>
      <c r="K218" s="88">
        <v>1</v>
      </c>
      <c r="L218" s="36">
        <f t="shared" si="24"/>
        <v>0</v>
      </c>
      <c r="M218" s="36">
        <f t="shared" si="25"/>
        <v>0</v>
      </c>
      <c r="N218" s="8"/>
    </row>
    <row r="219" spans="1:14" ht="17.25" customHeight="1" x14ac:dyDescent="0.25">
      <c r="A219" s="24">
        <v>211</v>
      </c>
      <c r="B219" s="188"/>
      <c r="C219" s="49" t="s">
        <v>37</v>
      </c>
      <c r="D219" s="88" t="s">
        <v>36</v>
      </c>
      <c r="E219" s="163"/>
      <c r="F219" s="84"/>
      <c r="G219" s="67"/>
      <c r="H219" s="37">
        <f t="shared" si="22"/>
        <v>0</v>
      </c>
      <c r="I219" s="38">
        <f t="shared" si="23"/>
        <v>0</v>
      </c>
      <c r="J219" s="88">
        <v>1</v>
      </c>
      <c r="K219" s="88">
        <v>1</v>
      </c>
      <c r="L219" s="36">
        <f t="shared" si="24"/>
        <v>0</v>
      </c>
      <c r="M219" s="36">
        <f t="shared" si="25"/>
        <v>0</v>
      </c>
      <c r="N219" s="8"/>
    </row>
    <row r="220" spans="1:14" ht="17.25" customHeight="1" x14ac:dyDescent="0.25">
      <c r="A220" s="45">
        <v>212</v>
      </c>
      <c r="B220" s="188"/>
      <c r="C220" s="50" t="s">
        <v>38</v>
      </c>
      <c r="D220" s="88" t="s">
        <v>39</v>
      </c>
      <c r="E220" s="163"/>
      <c r="F220" s="84"/>
      <c r="G220" s="67"/>
      <c r="H220" s="37">
        <f t="shared" si="22"/>
        <v>0</v>
      </c>
      <c r="I220" s="38">
        <f t="shared" si="23"/>
        <v>0</v>
      </c>
      <c r="J220" s="88">
        <v>1</v>
      </c>
      <c r="K220" s="88">
        <v>1</v>
      </c>
      <c r="L220" s="36">
        <f t="shared" si="24"/>
        <v>0</v>
      </c>
      <c r="M220" s="36">
        <f t="shared" si="25"/>
        <v>0</v>
      </c>
      <c r="N220" s="8"/>
    </row>
    <row r="221" spans="1:14" ht="17.25" customHeight="1" x14ac:dyDescent="0.25">
      <c r="A221" s="24">
        <v>213</v>
      </c>
      <c r="B221" s="179" t="s">
        <v>231</v>
      </c>
      <c r="C221" s="62" t="s">
        <v>30</v>
      </c>
      <c r="D221" s="136" t="s">
        <v>24</v>
      </c>
      <c r="E221" s="68"/>
      <c r="F221" s="84"/>
      <c r="G221" s="52"/>
      <c r="H221" s="53">
        <f>SUM(F221*G221)</f>
        <v>0</v>
      </c>
      <c r="I221" s="54">
        <f>SUM(E221+H221)</f>
        <v>0</v>
      </c>
      <c r="J221" s="136">
        <v>1</v>
      </c>
      <c r="K221" s="136">
        <v>80</v>
      </c>
      <c r="L221" s="54">
        <f t="shared" si="24"/>
        <v>0</v>
      </c>
      <c r="M221" s="108">
        <f>SUM(I221*K221)</f>
        <v>0</v>
      </c>
      <c r="N221" s="8"/>
    </row>
    <row r="222" spans="1:14" ht="17.25" customHeight="1" x14ac:dyDescent="0.25">
      <c r="A222" s="24">
        <v>214</v>
      </c>
      <c r="B222" s="180"/>
      <c r="C222" s="63" t="s">
        <v>31</v>
      </c>
      <c r="D222" s="136" t="s">
        <v>24</v>
      </c>
      <c r="E222" s="68"/>
      <c r="F222" s="84"/>
      <c r="G222" s="52"/>
      <c r="H222" s="53">
        <f t="shared" ref="H222:H232" si="28">SUM(F222*G222)</f>
        <v>0</v>
      </c>
      <c r="I222" s="54">
        <f t="shared" ref="I222:I232" si="29">SUM(E222+H222)</f>
        <v>0</v>
      </c>
      <c r="J222" s="136">
        <v>2</v>
      </c>
      <c r="K222" s="136">
        <v>16</v>
      </c>
      <c r="L222" s="54">
        <f t="shared" si="24"/>
        <v>0</v>
      </c>
      <c r="M222" s="108">
        <f t="shared" ref="M222:M232" si="30">SUM(I222*K222)</f>
        <v>0</v>
      </c>
      <c r="N222" s="8"/>
    </row>
    <row r="223" spans="1:14" ht="17.25" customHeight="1" x14ac:dyDescent="0.25">
      <c r="A223" s="24">
        <v>215</v>
      </c>
      <c r="B223" s="180"/>
      <c r="C223" s="62" t="s">
        <v>32</v>
      </c>
      <c r="D223" s="136" t="s">
        <v>24</v>
      </c>
      <c r="E223" s="68"/>
      <c r="F223" s="84"/>
      <c r="G223" s="52"/>
      <c r="H223" s="53">
        <f t="shared" si="28"/>
        <v>0</v>
      </c>
      <c r="I223" s="54">
        <f t="shared" si="29"/>
        <v>0</v>
      </c>
      <c r="J223" s="136">
        <v>1</v>
      </c>
      <c r="K223" s="136">
        <v>40</v>
      </c>
      <c r="L223" s="54">
        <f t="shared" si="24"/>
        <v>0</v>
      </c>
      <c r="M223" s="108">
        <f t="shared" si="30"/>
        <v>0</v>
      </c>
      <c r="N223" s="8"/>
    </row>
    <row r="224" spans="1:14" ht="17.25" customHeight="1" x14ac:dyDescent="0.25">
      <c r="A224" s="45">
        <v>216</v>
      </c>
      <c r="B224" s="180"/>
      <c r="C224" s="62" t="s">
        <v>33</v>
      </c>
      <c r="D224" s="136" t="s">
        <v>24</v>
      </c>
      <c r="E224" s="68"/>
      <c r="F224" s="84"/>
      <c r="G224" s="52"/>
      <c r="H224" s="53">
        <f t="shared" si="28"/>
        <v>0</v>
      </c>
      <c r="I224" s="54">
        <f t="shared" si="29"/>
        <v>0</v>
      </c>
      <c r="J224" s="136">
        <v>1</v>
      </c>
      <c r="K224" s="136">
        <v>40</v>
      </c>
      <c r="L224" s="54">
        <f t="shared" si="24"/>
        <v>0</v>
      </c>
      <c r="M224" s="108">
        <f t="shared" si="30"/>
        <v>0</v>
      </c>
      <c r="N224" s="8"/>
    </row>
    <row r="225" spans="1:14" ht="17.25" customHeight="1" x14ac:dyDescent="0.25">
      <c r="A225" s="24">
        <v>217</v>
      </c>
      <c r="B225" s="180"/>
      <c r="C225" s="62" t="s">
        <v>34</v>
      </c>
      <c r="D225" s="136" t="s">
        <v>24</v>
      </c>
      <c r="E225" s="68"/>
      <c r="F225" s="84"/>
      <c r="G225" s="52"/>
      <c r="H225" s="53">
        <f t="shared" si="28"/>
        <v>0</v>
      </c>
      <c r="I225" s="54">
        <f t="shared" si="29"/>
        <v>0</v>
      </c>
      <c r="J225" s="136">
        <v>1</v>
      </c>
      <c r="K225" s="136">
        <v>40</v>
      </c>
      <c r="L225" s="54">
        <f t="shared" si="24"/>
        <v>0</v>
      </c>
      <c r="M225" s="108">
        <f t="shared" si="30"/>
        <v>0</v>
      </c>
      <c r="N225" s="8"/>
    </row>
    <row r="226" spans="1:14" ht="17.25" customHeight="1" x14ac:dyDescent="0.25">
      <c r="A226" s="24">
        <v>218</v>
      </c>
      <c r="B226" s="180"/>
      <c r="C226" s="62" t="s">
        <v>225</v>
      </c>
      <c r="D226" s="136" t="s">
        <v>24</v>
      </c>
      <c r="E226" s="68"/>
      <c r="F226" s="84"/>
      <c r="G226" s="52"/>
      <c r="H226" s="53">
        <f t="shared" si="28"/>
        <v>0</v>
      </c>
      <c r="I226" s="54">
        <f t="shared" si="29"/>
        <v>0</v>
      </c>
      <c r="J226" s="136">
        <v>1</v>
      </c>
      <c r="K226" s="136">
        <v>25</v>
      </c>
      <c r="L226" s="54">
        <f t="shared" si="24"/>
        <v>0</v>
      </c>
      <c r="M226" s="108">
        <f t="shared" si="30"/>
        <v>0</v>
      </c>
      <c r="N226" s="8"/>
    </row>
    <row r="227" spans="1:14" ht="28.5" customHeight="1" x14ac:dyDescent="0.25">
      <c r="A227" s="24">
        <v>219</v>
      </c>
      <c r="B227" s="180"/>
      <c r="C227" s="62" t="s">
        <v>227</v>
      </c>
      <c r="D227" s="136" t="s">
        <v>24</v>
      </c>
      <c r="E227" s="68"/>
      <c r="F227" s="84"/>
      <c r="G227" s="52"/>
      <c r="H227" s="53">
        <f t="shared" si="28"/>
        <v>0</v>
      </c>
      <c r="I227" s="54">
        <f t="shared" si="29"/>
        <v>0</v>
      </c>
      <c r="J227" s="136">
        <v>1</v>
      </c>
      <c r="K227" s="136">
        <v>25</v>
      </c>
      <c r="L227" s="54">
        <f t="shared" si="24"/>
        <v>0</v>
      </c>
      <c r="M227" s="108">
        <f t="shared" si="30"/>
        <v>0</v>
      </c>
      <c r="N227" s="8"/>
    </row>
    <row r="228" spans="1:14" ht="17.25" customHeight="1" x14ac:dyDescent="0.25">
      <c r="A228" s="45">
        <v>220</v>
      </c>
      <c r="B228" s="180"/>
      <c r="C228" s="63" t="s">
        <v>213</v>
      </c>
      <c r="D228" s="136" t="s">
        <v>24</v>
      </c>
      <c r="E228" s="68"/>
      <c r="F228" s="84"/>
      <c r="G228" s="52"/>
      <c r="H228" s="53">
        <f t="shared" si="28"/>
        <v>0</v>
      </c>
      <c r="I228" s="54">
        <f t="shared" si="29"/>
        <v>0</v>
      </c>
      <c r="J228" s="136">
        <v>1</v>
      </c>
      <c r="K228" s="136">
        <v>25</v>
      </c>
      <c r="L228" s="54">
        <f t="shared" si="24"/>
        <v>0</v>
      </c>
      <c r="M228" s="108">
        <f t="shared" si="30"/>
        <v>0</v>
      </c>
      <c r="N228" s="8"/>
    </row>
    <row r="229" spans="1:14" ht="17.25" customHeight="1" x14ac:dyDescent="0.25">
      <c r="A229" s="24">
        <v>221</v>
      </c>
      <c r="B229" s="180"/>
      <c r="C229" s="63" t="s">
        <v>35</v>
      </c>
      <c r="D229" s="136" t="s">
        <v>36</v>
      </c>
      <c r="E229" s="68"/>
      <c r="F229" s="84"/>
      <c r="G229" s="52"/>
      <c r="H229" s="53">
        <f t="shared" si="28"/>
        <v>0</v>
      </c>
      <c r="I229" s="54">
        <f t="shared" si="29"/>
        <v>0</v>
      </c>
      <c r="J229" s="136">
        <v>1</v>
      </c>
      <c r="K229" s="136">
        <v>30</v>
      </c>
      <c r="L229" s="54">
        <f t="shared" si="24"/>
        <v>0</v>
      </c>
      <c r="M229" s="108">
        <f t="shared" si="30"/>
        <v>0</v>
      </c>
      <c r="N229" s="8"/>
    </row>
    <row r="230" spans="1:14" ht="17.25" customHeight="1" x14ac:dyDescent="0.25">
      <c r="A230" s="24">
        <v>222</v>
      </c>
      <c r="B230" s="180"/>
      <c r="C230" s="63" t="s">
        <v>226</v>
      </c>
      <c r="D230" s="136" t="s">
        <v>24</v>
      </c>
      <c r="E230" s="68"/>
      <c r="F230" s="84"/>
      <c r="G230" s="52"/>
      <c r="H230" s="53">
        <f t="shared" si="28"/>
        <v>0</v>
      </c>
      <c r="I230" s="54">
        <f t="shared" si="29"/>
        <v>0</v>
      </c>
      <c r="J230" s="136">
        <v>1</v>
      </c>
      <c r="K230" s="136">
        <v>30</v>
      </c>
      <c r="L230" s="54">
        <f t="shared" si="24"/>
        <v>0</v>
      </c>
      <c r="M230" s="108">
        <f t="shared" si="30"/>
        <v>0</v>
      </c>
      <c r="N230" s="8"/>
    </row>
    <row r="231" spans="1:14" ht="17.25" customHeight="1" x14ac:dyDescent="0.25">
      <c r="A231" s="24">
        <v>223</v>
      </c>
      <c r="B231" s="180"/>
      <c r="C231" s="63" t="s">
        <v>37</v>
      </c>
      <c r="D231" s="136" t="s">
        <v>36</v>
      </c>
      <c r="E231" s="68"/>
      <c r="F231" s="84"/>
      <c r="G231" s="52"/>
      <c r="H231" s="53">
        <f t="shared" si="28"/>
        <v>0</v>
      </c>
      <c r="I231" s="54">
        <f t="shared" si="29"/>
        <v>0</v>
      </c>
      <c r="J231" s="136">
        <v>1</v>
      </c>
      <c r="K231" s="136">
        <v>5</v>
      </c>
      <c r="L231" s="54">
        <f t="shared" si="24"/>
        <v>0</v>
      </c>
      <c r="M231" s="108">
        <f t="shared" si="30"/>
        <v>0</v>
      </c>
      <c r="N231" s="8"/>
    </row>
    <row r="232" spans="1:14" ht="17.25" customHeight="1" x14ac:dyDescent="0.25">
      <c r="A232" s="45">
        <v>224</v>
      </c>
      <c r="B232" s="181"/>
      <c r="C232" s="66" t="s">
        <v>38</v>
      </c>
      <c r="D232" s="136" t="s">
        <v>39</v>
      </c>
      <c r="E232" s="68"/>
      <c r="F232" s="84"/>
      <c r="G232" s="52"/>
      <c r="H232" s="53">
        <f t="shared" si="28"/>
        <v>0</v>
      </c>
      <c r="I232" s="54">
        <f t="shared" si="29"/>
        <v>0</v>
      </c>
      <c r="J232" s="136">
        <v>1</v>
      </c>
      <c r="K232" s="136">
        <v>40</v>
      </c>
      <c r="L232" s="54">
        <f t="shared" si="24"/>
        <v>0</v>
      </c>
      <c r="M232" s="108">
        <f t="shared" si="30"/>
        <v>0</v>
      </c>
      <c r="N232" s="8"/>
    </row>
    <row r="233" spans="1:14" ht="17.25" customHeight="1" x14ac:dyDescent="0.25">
      <c r="A233" s="24">
        <v>225</v>
      </c>
      <c r="B233" s="179" t="s">
        <v>251</v>
      </c>
      <c r="C233" s="62" t="s">
        <v>30</v>
      </c>
      <c r="D233" s="136" t="s">
        <v>24</v>
      </c>
      <c r="E233" s="68"/>
      <c r="F233" s="84"/>
      <c r="G233" s="52"/>
      <c r="H233" s="53">
        <f>SUM(F233*G233)</f>
        <v>0</v>
      </c>
      <c r="I233" s="54">
        <f>SUM(E233+H233)</f>
        <v>0</v>
      </c>
      <c r="J233" s="136">
        <v>1</v>
      </c>
      <c r="K233" s="136">
        <v>32</v>
      </c>
      <c r="L233" s="54">
        <f t="shared" ref="L233:L244" si="31">SUM(I233*J233)</f>
        <v>0</v>
      </c>
      <c r="M233" s="108">
        <f>SUM(I233*K233)</f>
        <v>0</v>
      </c>
      <c r="N233" s="8"/>
    </row>
    <row r="234" spans="1:14" ht="17.25" customHeight="1" x14ac:dyDescent="0.25">
      <c r="A234" s="24">
        <v>226</v>
      </c>
      <c r="B234" s="180"/>
      <c r="C234" s="63" t="s">
        <v>31</v>
      </c>
      <c r="D234" s="136" t="s">
        <v>24</v>
      </c>
      <c r="E234" s="68"/>
      <c r="F234" s="84"/>
      <c r="G234" s="52"/>
      <c r="H234" s="53">
        <f t="shared" ref="H234:H244" si="32">SUM(F234*G234)</f>
        <v>0</v>
      </c>
      <c r="I234" s="54">
        <f t="shared" ref="I234:I244" si="33">SUM(E234+H234)</f>
        <v>0</v>
      </c>
      <c r="J234" s="136">
        <v>2</v>
      </c>
      <c r="K234" s="136">
        <v>6</v>
      </c>
      <c r="L234" s="54">
        <f t="shared" si="31"/>
        <v>0</v>
      </c>
      <c r="M234" s="108">
        <f t="shared" ref="M234:M244" si="34">SUM(I234*K234)</f>
        <v>0</v>
      </c>
      <c r="N234" s="8"/>
    </row>
    <row r="235" spans="1:14" ht="17.25" customHeight="1" x14ac:dyDescent="0.25">
      <c r="A235" s="24">
        <v>227</v>
      </c>
      <c r="B235" s="180"/>
      <c r="C235" s="62" t="s">
        <v>32</v>
      </c>
      <c r="D235" s="136" t="s">
        <v>24</v>
      </c>
      <c r="E235" s="68"/>
      <c r="F235" s="84"/>
      <c r="G235" s="52"/>
      <c r="H235" s="53">
        <f t="shared" si="32"/>
        <v>0</v>
      </c>
      <c r="I235" s="54">
        <f t="shared" si="33"/>
        <v>0</v>
      </c>
      <c r="J235" s="136">
        <v>1</v>
      </c>
      <c r="K235" s="136">
        <v>8</v>
      </c>
      <c r="L235" s="54">
        <f t="shared" si="31"/>
        <v>0</v>
      </c>
      <c r="M235" s="108">
        <f t="shared" si="34"/>
        <v>0</v>
      </c>
      <c r="N235" s="8"/>
    </row>
    <row r="236" spans="1:14" ht="17.25" customHeight="1" x14ac:dyDescent="0.25">
      <c r="A236" s="45">
        <v>228</v>
      </c>
      <c r="B236" s="180"/>
      <c r="C236" s="62" t="s">
        <v>33</v>
      </c>
      <c r="D236" s="136" t="s">
        <v>24</v>
      </c>
      <c r="E236" s="68"/>
      <c r="F236" s="84"/>
      <c r="G236" s="52"/>
      <c r="H236" s="53">
        <f t="shared" si="32"/>
        <v>0</v>
      </c>
      <c r="I236" s="54">
        <f t="shared" si="33"/>
        <v>0</v>
      </c>
      <c r="J236" s="136">
        <v>1</v>
      </c>
      <c r="K236" s="136">
        <v>8</v>
      </c>
      <c r="L236" s="54">
        <f t="shared" si="31"/>
        <v>0</v>
      </c>
      <c r="M236" s="108">
        <f t="shared" si="34"/>
        <v>0</v>
      </c>
      <c r="N236" s="8"/>
    </row>
    <row r="237" spans="1:14" ht="17.25" customHeight="1" x14ac:dyDescent="0.25">
      <c r="A237" s="24">
        <v>229</v>
      </c>
      <c r="B237" s="180"/>
      <c r="C237" s="62" t="s">
        <v>34</v>
      </c>
      <c r="D237" s="136" t="s">
        <v>24</v>
      </c>
      <c r="E237" s="68"/>
      <c r="F237" s="84"/>
      <c r="G237" s="52"/>
      <c r="H237" s="53">
        <f t="shared" si="32"/>
        <v>0</v>
      </c>
      <c r="I237" s="54">
        <f t="shared" si="33"/>
        <v>0</v>
      </c>
      <c r="J237" s="136">
        <v>1</v>
      </c>
      <c r="K237" s="136">
        <v>8</v>
      </c>
      <c r="L237" s="54">
        <f t="shared" si="31"/>
        <v>0</v>
      </c>
      <c r="M237" s="108">
        <f t="shared" si="34"/>
        <v>0</v>
      </c>
      <c r="N237" s="8"/>
    </row>
    <row r="238" spans="1:14" ht="17.25" customHeight="1" x14ac:dyDescent="0.25">
      <c r="A238" s="24">
        <v>230</v>
      </c>
      <c r="B238" s="180"/>
      <c r="C238" s="62" t="s">
        <v>225</v>
      </c>
      <c r="D238" s="136" t="s">
        <v>24</v>
      </c>
      <c r="E238" s="68"/>
      <c r="F238" s="84"/>
      <c r="G238" s="52"/>
      <c r="H238" s="53">
        <f t="shared" si="32"/>
        <v>0</v>
      </c>
      <c r="I238" s="54">
        <f t="shared" si="33"/>
        <v>0</v>
      </c>
      <c r="J238" s="136">
        <v>1</v>
      </c>
      <c r="K238" s="136">
        <v>8</v>
      </c>
      <c r="L238" s="54">
        <f t="shared" si="31"/>
        <v>0</v>
      </c>
      <c r="M238" s="108">
        <f t="shared" si="34"/>
        <v>0</v>
      </c>
      <c r="N238" s="8"/>
    </row>
    <row r="239" spans="1:14" ht="24.75" customHeight="1" x14ac:dyDescent="0.25">
      <c r="A239" s="24">
        <v>231</v>
      </c>
      <c r="B239" s="180"/>
      <c r="C239" s="62" t="s">
        <v>227</v>
      </c>
      <c r="D239" s="136" t="s">
        <v>24</v>
      </c>
      <c r="E239" s="68"/>
      <c r="F239" s="84"/>
      <c r="G239" s="52"/>
      <c r="H239" s="53">
        <f t="shared" si="32"/>
        <v>0</v>
      </c>
      <c r="I239" s="54">
        <f t="shared" si="33"/>
        <v>0</v>
      </c>
      <c r="J239" s="136">
        <v>1</v>
      </c>
      <c r="K239" s="136">
        <v>5</v>
      </c>
      <c r="L239" s="54">
        <f t="shared" si="31"/>
        <v>0</v>
      </c>
      <c r="M239" s="108">
        <f t="shared" si="34"/>
        <v>0</v>
      </c>
      <c r="N239" s="8"/>
    </row>
    <row r="240" spans="1:14" ht="17.25" customHeight="1" x14ac:dyDescent="0.25">
      <c r="A240" s="45">
        <v>232</v>
      </c>
      <c r="B240" s="180"/>
      <c r="C240" s="63" t="s">
        <v>213</v>
      </c>
      <c r="D240" s="136" t="s">
        <v>24</v>
      </c>
      <c r="E240" s="68"/>
      <c r="F240" s="84"/>
      <c r="G240" s="52"/>
      <c r="H240" s="53">
        <f t="shared" si="32"/>
        <v>0</v>
      </c>
      <c r="I240" s="54">
        <f t="shared" si="33"/>
        <v>0</v>
      </c>
      <c r="J240" s="136">
        <v>1</v>
      </c>
      <c r="K240" s="136">
        <v>8</v>
      </c>
      <c r="L240" s="54">
        <f t="shared" si="31"/>
        <v>0</v>
      </c>
      <c r="M240" s="108">
        <f t="shared" si="34"/>
        <v>0</v>
      </c>
      <c r="N240" s="8"/>
    </row>
    <row r="241" spans="1:14" ht="17.25" customHeight="1" x14ac:dyDescent="0.25">
      <c r="A241" s="24">
        <v>233</v>
      </c>
      <c r="B241" s="180"/>
      <c r="C241" s="63" t="s">
        <v>35</v>
      </c>
      <c r="D241" s="136" t="s">
        <v>36</v>
      </c>
      <c r="E241" s="68"/>
      <c r="F241" s="84"/>
      <c r="G241" s="52"/>
      <c r="H241" s="53">
        <f t="shared" si="32"/>
        <v>0</v>
      </c>
      <c r="I241" s="54">
        <f t="shared" si="33"/>
        <v>0</v>
      </c>
      <c r="J241" s="136">
        <v>1</v>
      </c>
      <c r="K241" s="136">
        <v>8</v>
      </c>
      <c r="L241" s="54">
        <f t="shared" si="31"/>
        <v>0</v>
      </c>
      <c r="M241" s="108">
        <f t="shared" si="34"/>
        <v>0</v>
      </c>
      <c r="N241" s="8"/>
    </row>
    <row r="242" spans="1:14" ht="17.25" customHeight="1" x14ac:dyDescent="0.25">
      <c r="A242" s="24">
        <v>234</v>
      </c>
      <c r="B242" s="180"/>
      <c r="C242" s="63" t="s">
        <v>226</v>
      </c>
      <c r="D242" s="136" t="s">
        <v>24</v>
      </c>
      <c r="E242" s="68"/>
      <c r="F242" s="84"/>
      <c r="G242" s="52"/>
      <c r="H242" s="53">
        <f t="shared" si="32"/>
        <v>0</v>
      </c>
      <c r="I242" s="54">
        <f t="shared" si="33"/>
        <v>0</v>
      </c>
      <c r="J242" s="136">
        <v>1</v>
      </c>
      <c r="K242" s="136">
        <v>8</v>
      </c>
      <c r="L242" s="54">
        <f t="shared" si="31"/>
        <v>0</v>
      </c>
      <c r="M242" s="108">
        <f t="shared" si="34"/>
        <v>0</v>
      </c>
      <c r="N242" s="8"/>
    </row>
    <row r="243" spans="1:14" ht="17.25" customHeight="1" x14ac:dyDescent="0.25">
      <c r="A243" s="24">
        <v>235</v>
      </c>
      <c r="B243" s="180"/>
      <c r="C243" s="63" t="s">
        <v>37</v>
      </c>
      <c r="D243" s="136" t="s">
        <v>36</v>
      </c>
      <c r="E243" s="68"/>
      <c r="F243" s="84"/>
      <c r="G243" s="52"/>
      <c r="H243" s="53">
        <f t="shared" si="32"/>
        <v>0</v>
      </c>
      <c r="I243" s="54">
        <f t="shared" si="33"/>
        <v>0</v>
      </c>
      <c r="J243" s="136">
        <v>1</v>
      </c>
      <c r="K243" s="136">
        <v>3</v>
      </c>
      <c r="L243" s="54">
        <f t="shared" si="31"/>
        <v>0</v>
      </c>
      <c r="M243" s="108">
        <f t="shared" si="34"/>
        <v>0</v>
      </c>
      <c r="N243" s="8"/>
    </row>
    <row r="244" spans="1:14" ht="17.25" customHeight="1" x14ac:dyDescent="0.25">
      <c r="A244" s="45">
        <v>236</v>
      </c>
      <c r="B244" s="181"/>
      <c r="C244" s="66" t="s">
        <v>38</v>
      </c>
      <c r="D244" s="136" t="s">
        <v>39</v>
      </c>
      <c r="E244" s="68"/>
      <c r="F244" s="84"/>
      <c r="G244" s="52"/>
      <c r="H244" s="53">
        <f t="shared" si="32"/>
        <v>0</v>
      </c>
      <c r="I244" s="54">
        <f t="shared" si="33"/>
        <v>0</v>
      </c>
      <c r="J244" s="136">
        <v>1</v>
      </c>
      <c r="K244" s="136">
        <v>8</v>
      </c>
      <c r="L244" s="54">
        <f t="shared" si="31"/>
        <v>0</v>
      </c>
      <c r="M244" s="108">
        <f t="shared" si="34"/>
        <v>0</v>
      </c>
      <c r="N244" s="8"/>
    </row>
    <row r="245" spans="1:14" ht="17.25" customHeight="1" x14ac:dyDescent="0.25">
      <c r="A245" s="24">
        <v>237</v>
      </c>
      <c r="B245" s="189" t="s">
        <v>210</v>
      </c>
      <c r="C245" s="46" t="s">
        <v>118</v>
      </c>
      <c r="D245" s="136" t="s">
        <v>24</v>
      </c>
      <c r="E245" s="68"/>
      <c r="F245" s="84"/>
      <c r="G245" s="36"/>
      <c r="H245" s="53">
        <f t="shared" ref="H245:H271" si="35">SUM(F245*G245)</f>
        <v>0</v>
      </c>
      <c r="I245" s="54">
        <f t="shared" ref="I245:I271" si="36">SUM(E245+H245)</f>
        <v>0</v>
      </c>
      <c r="J245" s="136">
        <v>1</v>
      </c>
      <c r="K245" s="136">
        <v>12</v>
      </c>
      <c r="L245" s="54">
        <f t="shared" si="24"/>
        <v>0</v>
      </c>
      <c r="M245" s="108">
        <f t="shared" si="25"/>
        <v>0</v>
      </c>
      <c r="N245" s="8"/>
    </row>
    <row r="246" spans="1:14" ht="17.25" customHeight="1" x14ac:dyDescent="0.25">
      <c r="A246" s="24">
        <v>238</v>
      </c>
      <c r="B246" s="190"/>
      <c r="C246" s="46" t="s">
        <v>31</v>
      </c>
      <c r="D246" s="136" t="s">
        <v>24</v>
      </c>
      <c r="E246" s="68"/>
      <c r="F246" s="84"/>
      <c r="G246" s="36"/>
      <c r="H246" s="53">
        <f t="shared" si="35"/>
        <v>0</v>
      </c>
      <c r="I246" s="54">
        <f t="shared" si="36"/>
        <v>0</v>
      </c>
      <c r="J246" s="136">
        <v>2</v>
      </c>
      <c r="K246" s="136">
        <v>4</v>
      </c>
      <c r="L246" s="54">
        <f t="shared" si="24"/>
        <v>0</v>
      </c>
      <c r="M246" s="108">
        <f t="shared" si="25"/>
        <v>0</v>
      </c>
      <c r="N246" s="8"/>
    </row>
    <row r="247" spans="1:14" ht="17.25" customHeight="1" x14ac:dyDescent="0.25">
      <c r="A247" s="24">
        <v>239</v>
      </c>
      <c r="B247" s="190"/>
      <c r="C247" s="46" t="s">
        <v>32</v>
      </c>
      <c r="D247" s="136" t="s">
        <v>24</v>
      </c>
      <c r="E247" s="68"/>
      <c r="F247" s="84"/>
      <c r="G247" s="52"/>
      <c r="H247" s="53">
        <f t="shared" si="35"/>
        <v>0</v>
      </c>
      <c r="I247" s="54">
        <f t="shared" si="36"/>
        <v>0</v>
      </c>
      <c r="J247" s="136">
        <v>1</v>
      </c>
      <c r="K247" s="136">
        <v>6</v>
      </c>
      <c r="L247" s="54">
        <f t="shared" si="24"/>
        <v>0</v>
      </c>
      <c r="M247" s="108">
        <f t="shared" si="25"/>
        <v>0</v>
      </c>
      <c r="N247" s="8"/>
    </row>
    <row r="248" spans="1:14" ht="17.25" customHeight="1" x14ac:dyDescent="0.25">
      <c r="A248" s="45">
        <v>240</v>
      </c>
      <c r="B248" s="190"/>
      <c r="C248" s="46" t="s">
        <v>119</v>
      </c>
      <c r="D248" s="136" t="s">
        <v>24</v>
      </c>
      <c r="E248" s="68"/>
      <c r="F248" s="84"/>
      <c r="G248" s="52"/>
      <c r="H248" s="53">
        <f t="shared" si="35"/>
        <v>0</v>
      </c>
      <c r="I248" s="54">
        <f t="shared" si="36"/>
        <v>0</v>
      </c>
      <c r="J248" s="136">
        <v>1</v>
      </c>
      <c r="K248" s="136">
        <v>3</v>
      </c>
      <c r="L248" s="54">
        <f t="shared" si="24"/>
        <v>0</v>
      </c>
      <c r="M248" s="108">
        <f t="shared" si="25"/>
        <v>0</v>
      </c>
      <c r="N248" s="8"/>
    </row>
    <row r="249" spans="1:14" ht="17.25" customHeight="1" x14ac:dyDescent="0.25">
      <c r="A249" s="24">
        <v>241</v>
      </c>
      <c r="B249" s="190"/>
      <c r="C249" s="46" t="s">
        <v>33</v>
      </c>
      <c r="D249" s="136" t="s">
        <v>24</v>
      </c>
      <c r="E249" s="68"/>
      <c r="F249" s="84"/>
      <c r="G249" s="52"/>
      <c r="H249" s="53">
        <f t="shared" si="35"/>
        <v>0</v>
      </c>
      <c r="I249" s="54">
        <f t="shared" si="36"/>
        <v>0</v>
      </c>
      <c r="J249" s="136">
        <v>1</v>
      </c>
      <c r="K249" s="136">
        <v>6</v>
      </c>
      <c r="L249" s="54">
        <f t="shared" si="24"/>
        <v>0</v>
      </c>
      <c r="M249" s="108">
        <f t="shared" si="25"/>
        <v>0</v>
      </c>
      <c r="N249" s="8"/>
    </row>
    <row r="250" spans="1:14" ht="17.25" customHeight="1" x14ac:dyDescent="0.25">
      <c r="A250" s="24">
        <v>242</v>
      </c>
      <c r="B250" s="190"/>
      <c r="C250" s="46" t="s">
        <v>34</v>
      </c>
      <c r="D250" s="136" t="s">
        <v>24</v>
      </c>
      <c r="E250" s="68"/>
      <c r="F250" s="84"/>
      <c r="G250" s="52"/>
      <c r="H250" s="53">
        <f t="shared" si="35"/>
        <v>0</v>
      </c>
      <c r="I250" s="54">
        <f t="shared" si="36"/>
        <v>0</v>
      </c>
      <c r="J250" s="136">
        <v>1</v>
      </c>
      <c r="K250" s="136">
        <v>6</v>
      </c>
      <c r="L250" s="54">
        <f t="shared" si="24"/>
        <v>0</v>
      </c>
      <c r="M250" s="108">
        <f t="shared" si="25"/>
        <v>0</v>
      </c>
      <c r="N250" s="8"/>
    </row>
    <row r="251" spans="1:14" ht="17.25" customHeight="1" x14ac:dyDescent="0.25">
      <c r="A251" s="24">
        <v>243</v>
      </c>
      <c r="B251" s="190"/>
      <c r="C251" s="46" t="s">
        <v>225</v>
      </c>
      <c r="D251" s="136" t="s">
        <v>24</v>
      </c>
      <c r="E251" s="68"/>
      <c r="F251" s="84"/>
      <c r="G251" s="52"/>
      <c r="H251" s="53">
        <f t="shared" si="35"/>
        <v>0</v>
      </c>
      <c r="I251" s="54">
        <f t="shared" si="36"/>
        <v>0</v>
      </c>
      <c r="J251" s="136">
        <v>1</v>
      </c>
      <c r="K251" s="136">
        <v>6</v>
      </c>
      <c r="L251" s="54">
        <f t="shared" si="24"/>
        <v>0</v>
      </c>
      <c r="M251" s="108">
        <f t="shared" si="25"/>
        <v>0</v>
      </c>
      <c r="N251" s="8"/>
    </row>
    <row r="252" spans="1:14" ht="17.25" customHeight="1" x14ac:dyDescent="0.25">
      <c r="A252" s="45">
        <v>244</v>
      </c>
      <c r="B252" s="190"/>
      <c r="C252" s="46" t="s">
        <v>214</v>
      </c>
      <c r="D252" s="136" t="s">
        <v>24</v>
      </c>
      <c r="E252" s="68"/>
      <c r="F252" s="84"/>
      <c r="G252" s="36"/>
      <c r="H252" s="53">
        <f t="shared" si="35"/>
        <v>0</v>
      </c>
      <c r="I252" s="54">
        <f t="shared" si="36"/>
        <v>0</v>
      </c>
      <c r="J252" s="136">
        <v>1</v>
      </c>
      <c r="K252" s="136">
        <v>3</v>
      </c>
      <c r="L252" s="54">
        <f t="shared" si="24"/>
        <v>0</v>
      </c>
      <c r="M252" s="108">
        <f t="shared" si="25"/>
        <v>0</v>
      </c>
      <c r="N252" s="8"/>
    </row>
    <row r="253" spans="1:14" ht="17.25" customHeight="1" x14ac:dyDescent="0.25">
      <c r="A253" s="24">
        <v>245</v>
      </c>
      <c r="B253" s="190"/>
      <c r="C253" s="46" t="s">
        <v>228</v>
      </c>
      <c r="D253" s="136" t="s">
        <v>24</v>
      </c>
      <c r="E253" s="68"/>
      <c r="F253" s="84"/>
      <c r="G253" s="52"/>
      <c r="H253" s="53">
        <f t="shared" si="35"/>
        <v>0</v>
      </c>
      <c r="I253" s="54">
        <f t="shared" si="36"/>
        <v>0</v>
      </c>
      <c r="J253" s="136">
        <v>1</v>
      </c>
      <c r="K253" s="136">
        <v>3</v>
      </c>
      <c r="L253" s="54">
        <f t="shared" si="24"/>
        <v>0</v>
      </c>
      <c r="M253" s="108">
        <f t="shared" si="25"/>
        <v>0</v>
      </c>
      <c r="N253" s="8"/>
    </row>
    <row r="254" spans="1:14" ht="17.25" customHeight="1" x14ac:dyDescent="0.25">
      <c r="A254" s="24">
        <v>246</v>
      </c>
      <c r="B254" s="190"/>
      <c r="C254" s="46" t="s">
        <v>35</v>
      </c>
      <c r="D254" s="136" t="s">
        <v>36</v>
      </c>
      <c r="E254" s="68"/>
      <c r="F254" s="84"/>
      <c r="G254" s="36"/>
      <c r="H254" s="53">
        <f t="shared" si="35"/>
        <v>0</v>
      </c>
      <c r="I254" s="54">
        <f t="shared" si="36"/>
        <v>0</v>
      </c>
      <c r="J254" s="136">
        <v>1</v>
      </c>
      <c r="K254" s="136">
        <v>3</v>
      </c>
      <c r="L254" s="54">
        <f t="shared" si="24"/>
        <v>0</v>
      </c>
      <c r="M254" s="108">
        <f t="shared" si="25"/>
        <v>0</v>
      </c>
      <c r="N254" s="8"/>
    </row>
    <row r="255" spans="1:14" ht="17.25" customHeight="1" x14ac:dyDescent="0.25">
      <c r="A255" s="24">
        <v>247</v>
      </c>
      <c r="B255" s="190"/>
      <c r="C255" s="34" t="s">
        <v>37</v>
      </c>
      <c r="D255" s="89" t="s">
        <v>36</v>
      </c>
      <c r="E255" s="165"/>
      <c r="F255" s="84"/>
      <c r="G255" s="65"/>
      <c r="H255" s="53">
        <f t="shared" si="35"/>
        <v>0</v>
      </c>
      <c r="I255" s="54">
        <f t="shared" si="36"/>
        <v>0</v>
      </c>
      <c r="J255" s="89">
        <v>1</v>
      </c>
      <c r="K255" s="89">
        <v>2</v>
      </c>
      <c r="L255" s="54">
        <f t="shared" si="24"/>
        <v>0</v>
      </c>
      <c r="M255" s="108">
        <f t="shared" si="25"/>
        <v>0</v>
      </c>
      <c r="N255" s="8"/>
    </row>
    <row r="256" spans="1:14" ht="17.25" customHeight="1" x14ac:dyDescent="0.25">
      <c r="A256" s="45">
        <v>248</v>
      </c>
      <c r="B256" s="190"/>
      <c r="C256" s="34" t="s">
        <v>229</v>
      </c>
      <c r="D256" s="89" t="s">
        <v>24</v>
      </c>
      <c r="E256" s="165"/>
      <c r="F256" s="84"/>
      <c r="G256" s="65"/>
      <c r="H256" s="53">
        <f t="shared" si="35"/>
        <v>0</v>
      </c>
      <c r="I256" s="54">
        <f t="shared" si="36"/>
        <v>0</v>
      </c>
      <c r="J256" s="89">
        <v>1</v>
      </c>
      <c r="K256" s="89">
        <v>3</v>
      </c>
      <c r="L256" s="54">
        <f t="shared" si="24"/>
        <v>0</v>
      </c>
      <c r="M256" s="108">
        <f t="shared" si="25"/>
        <v>0</v>
      </c>
      <c r="N256" s="8"/>
    </row>
    <row r="257" spans="1:14" ht="17.25" customHeight="1" x14ac:dyDescent="0.25">
      <c r="A257" s="24">
        <v>249</v>
      </c>
      <c r="B257" s="191"/>
      <c r="C257" s="50" t="s">
        <v>38</v>
      </c>
      <c r="D257" s="136" t="s">
        <v>39</v>
      </c>
      <c r="E257" s="68"/>
      <c r="F257" s="84"/>
      <c r="G257" s="52"/>
      <c r="H257" s="53">
        <f t="shared" si="35"/>
        <v>0</v>
      </c>
      <c r="I257" s="54">
        <f t="shared" si="36"/>
        <v>0</v>
      </c>
      <c r="J257" s="136">
        <v>1</v>
      </c>
      <c r="K257" s="136">
        <v>6</v>
      </c>
      <c r="L257" s="54">
        <f t="shared" si="24"/>
        <v>0</v>
      </c>
      <c r="M257" s="108">
        <f t="shared" si="25"/>
        <v>0</v>
      </c>
      <c r="N257" s="8"/>
    </row>
    <row r="258" spans="1:14" ht="17.25" customHeight="1" x14ac:dyDescent="0.25">
      <c r="A258" s="24">
        <v>250</v>
      </c>
      <c r="B258" s="189" t="s">
        <v>252</v>
      </c>
      <c r="C258" s="46" t="s">
        <v>118</v>
      </c>
      <c r="D258" s="136" t="s">
        <v>24</v>
      </c>
      <c r="E258" s="68"/>
      <c r="F258" s="84"/>
      <c r="G258" s="36"/>
      <c r="H258" s="53">
        <f t="shared" si="35"/>
        <v>0</v>
      </c>
      <c r="I258" s="54">
        <f t="shared" si="36"/>
        <v>0</v>
      </c>
      <c r="J258" s="136">
        <v>1</v>
      </c>
      <c r="K258" s="136">
        <v>20</v>
      </c>
      <c r="L258" s="54">
        <f t="shared" si="24"/>
        <v>0</v>
      </c>
      <c r="M258" s="108">
        <f t="shared" si="25"/>
        <v>0</v>
      </c>
      <c r="N258" s="8"/>
    </row>
    <row r="259" spans="1:14" ht="17.25" customHeight="1" x14ac:dyDescent="0.25">
      <c r="A259" s="24">
        <v>251</v>
      </c>
      <c r="B259" s="190"/>
      <c r="C259" s="46" t="s">
        <v>31</v>
      </c>
      <c r="D259" s="136" t="s">
        <v>24</v>
      </c>
      <c r="E259" s="68"/>
      <c r="F259" s="84"/>
      <c r="G259" s="36"/>
      <c r="H259" s="53">
        <f t="shared" si="35"/>
        <v>0</v>
      </c>
      <c r="I259" s="54">
        <f t="shared" si="36"/>
        <v>0</v>
      </c>
      <c r="J259" s="136">
        <v>2</v>
      </c>
      <c r="K259" s="136">
        <v>20</v>
      </c>
      <c r="L259" s="54">
        <f t="shared" si="24"/>
        <v>0</v>
      </c>
      <c r="M259" s="108">
        <f t="shared" si="25"/>
        <v>0</v>
      </c>
      <c r="N259" s="8"/>
    </row>
    <row r="260" spans="1:14" ht="17.25" customHeight="1" x14ac:dyDescent="0.25">
      <c r="A260" s="45">
        <v>252</v>
      </c>
      <c r="B260" s="190"/>
      <c r="C260" s="46" t="s">
        <v>32</v>
      </c>
      <c r="D260" s="136" t="s">
        <v>24</v>
      </c>
      <c r="E260" s="68"/>
      <c r="F260" s="84"/>
      <c r="G260" s="52"/>
      <c r="H260" s="53">
        <f t="shared" si="35"/>
        <v>0</v>
      </c>
      <c r="I260" s="54">
        <f t="shared" si="36"/>
        <v>0</v>
      </c>
      <c r="J260" s="136">
        <v>1</v>
      </c>
      <c r="K260" s="136">
        <v>40</v>
      </c>
      <c r="L260" s="54">
        <f t="shared" si="24"/>
        <v>0</v>
      </c>
      <c r="M260" s="108">
        <f t="shared" si="25"/>
        <v>0</v>
      </c>
      <c r="N260" s="8"/>
    </row>
    <row r="261" spans="1:14" ht="17.25" customHeight="1" x14ac:dyDescent="0.25">
      <c r="A261" s="24">
        <v>253</v>
      </c>
      <c r="B261" s="190"/>
      <c r="C261" s="46" t="s">
        <v>119</v>
      </c>
      <c r="D261" s="136" t="s">
        <v>24</v>
      </c>
      <c r="E261" s="68"/>
      <c r="F261" s="84"/>
      <c r="G261" s="52"/>
      <c r="H261" s="53">
        <f t="shared" si="35"/>
        <v>0</v>
      </c>
      <c r="I261" s="54">
        <f t="shared" si="36"/>
        <v>0</v>
      </c>
      <c r="J261" s="136">
        <v>1</v>
      </c>
      <c r="K261" s="136">
        <v>30</v>
      </c>
      <c r="L261" s="54">
        <f t="shared" si="24"/>
        <v>0</v>
      </c>
      <c r="M261" s="108">
        <f t="shared" si="25"/>
        <v>0</v>
      </c>
      <c r="N261" s="8"/>
    </row>
    <row r="262" spans="1:14" ht="17.25" customHeight="1" x14ac:dyDescent="0.25">
      <c r="A262" s="24">
        <v>254</v>
      </c>
      <c r="B262" s="190"/>
      <c r="C262" s="46" t="s">
        <v>33</v>
      </c>
      <c r="D262" s="136" t="s">
        <v>24</v>
      </c>
      <c r="E262" s="68"/>
      <c r="F262" s="84"/>
      <c r="G262" s="52"/>
      <c r="H262" s="53">
        <f t="shared" si="35"/>
        <v>0</v>
      </c>
      <c r="I262" s="54">
        <f t="shared" si="36"/>
        <v>0</v>
      </c>
      <c r="J262" s="136">
        <v>1</v>
      </c>
      <c r="K262" s="136">
        <v>30</v>
      </c>
      <c r="L262" s="54">
        <f t="shared" si="24"/>
        <v>0</v>
      </c>
      <c r="M262" s="108">
        <f t="shared" si="25"/>
        <v>0</v>
      </c>
      <c r="N262" s="8"/>
    </row>
    <row r="263" spans="1:14" ht="17.25" customHeight="1" x14ac:dyDescent="0.25">
      <c r="A263" s="24">
        <v>255</v>
      </c>
      <c r="B263" s="190"/>
      <c r="C263" s="46" t="s">
        <v>34</v>
      </c>
      <c r="D263" s="136" t="s">
        <v>24</v>
      </c>
      <c r="E263" s="68"/>
      <c r="F263" s="84"/>
      <c r="G263" s="52"/>
      <c r="H263" s="53">
        <f t="shared" si="35"/>
        <v>0</v>
      </c>
      <c r="I263" s="54">
        <f t="shared" si="36"/>
        <v>0</v>
      </c>
      <c r="J263" s="136">
        <v>1</v>
      </c>
      <c r="K263" s="136">
        <v>40</v>
      </c>
      <c r="L263" s="54">
        <f t="shared" si="24"/>
        <v>0</v>
      </c>
      <c r="M263" s="108">
        <f t="shared" si="25"/>
        <v>0</v>
      </c>
      <c r="N263" s="8"/>
    </row>
    <row r="264" spans="1:14" ht="17.25" customHeight="1" x14ac:dyDescent="0.25">
      <c r="A264" s="45">
        <v>256</v>
      </c>
      <c r="B264" s="190"/>
      <c r="C264" s="46" t="s">
        <v>225</v>
      </c>
      <c r="D264" s="136" t="s">
        <v>24</v>
      </c>
      <c r="E264" s="68"/>
      <c r="F264" s="84"/>
      <c r="G264" s="52"/>
      <c r="H264" s="53">
        <f t="shared" si="35"/>
        <v>0</v>
      </c>
      <c r="I264" s="54">
        <f t="shared" si="36"/>
        <v>0</v>
      </c>
      <c r="J264" s="136">
        <v>1</v>
      </c>
      <c r="K264" s="136">
        <v>15</v>
      </c>
      <c r="L264" s="54">
        <f t="shared" si="24"/>
        <v>0</v>
      </c>
      <c r="M264" s="108">
        <f t="shared" si="25"/>
        <v>0</v>
      </c>
      <c r="N264" s="8"/>
    </row>
    <row r="265" spans="1:14" ht="17.25" customHeight="1" x14ac:dyDescent="0.25">
      <c r="A265" s="24">
        <v>257</v>
      </c>
      <c r="B265" s="190"/>
      <c r="C265" s="46" t="s">
        <v>214</v>
      </c>
      <c r="D265" s="136" t="s">
        <v>24</v>
      </c>
      <c r="E265" s="68"/>
      <c r="F265" s="84"/>
      <c r="G265" s="36"/>
      <c r="H265" s="53">
        <f t="shared" si="35"/>
        <v>0</v>
      </c>
      <c r="I265" s="54">
        <f t="shared" si="36"/>
        <v>0</v>
      </c>
      <c r="J265" s="136">
        <v>1</v>
      </c>
      <c r="K265" s="136">
        <v>25</v>
      </c>
      <c r="L265" s="54">
        <f t="shared" si="24"/>
        <v>0</v>
      </c>
      <c r="M265" s="108">
        <f t="shared" si="25"/>
        <v>0</v>
      </c>
      <c r="N265" s="8"/>
    </row>
    <row r="266" spans="1:14" ht="17.25" customHeight="1" x14ac:dyDescent="0.25">
      <c r="A266" s="24">
        <v>258</v>
      </c>
      <c r="B266" s="190"/>
      <c r="C266" s="46" t="s">
        <v>228</v>
      </c>
      <c r="D266" s="136" t="s">
        <v>24</v>
      </c>
      <c r="E266" s="68"/>
      <c r="F266" s="84"/>
      <c r="G266" s="36"/>
      <c r="H266" s="53">
        <f t="shared" si="35"/>
        <v>0</v>
      </c>
      <c r="I266" s="54">
        <f t="shared" si="36"/>
        <v>0</v>
      </c>
      <c r="J266" s="136">
        <v>1</v>
      </c>
      <c r="K266" s="136">
        <v>25</v>
      </c>
      <c r="L266" s="54">
        <f t="shared" si="24"/>
        <v>0</v>
      </c>
      <c r="M266" s="108">
        <f t="shared" si="25"/>
        <v>0</v>
      </c>
      <c r="N266" s="8"/>
    </row>
    <row r="267" spans="1:14" ht="17.25" customHeight="1" x14ac:dyDescent="0.25">
      <c r="A267" s="24">
        <v>259</v>
      </c>
      <c r="B267" s="190"/>
      <c r="C267" s="46" t="s">
        <v>35</v>
      </c>
      <c r="D267" s="136" t="s">
        <v>36</v>
      </c>
      <c r="E267" s="68"/>
      <c r="F267" s="84"/>
      <c r="G267" s="36"/>
      <c r="H267" s="53">
        <f t="shared" si="35"/>
        <v>0</v>
      </c>
      <c r="I267" s="54">
        <f t="shared" si="36"/>
        <v>0</v>
      </c>
      <c r="J267" s="136">
        <v>1</v>
      </c>
      <c r="K267" s="136">
        <v>30</v>
      </c>
      <c r="L267" s="54">
        <f t="shared" si="24"/>
        <v>0</v>
      </c>
      <c r="M267" s="108">
        <f t="shared" si="25"/>
        <v>0</v>
      </c>
      <c r="N267" s="8"/>
    </row>
    <row r="268" spans="1:14" ht="17.25" customHeight="1" x14ac:dyDescent="0.25">
      <c r="A268" s="45">
        <v>260</v>
      </c>
      <c r="B268" s="190"/>
      <c r="C268" s="34" t="s">
        <v>37</v>
      </c>
      <c r="D268" s="89" t="s">
        <v>36</v>
      </c>
      <c r="E268" s="165"/>
      <c r="F268" s="84"/>
      <c r="G268" s="65"/>
      <c r="H268" s="53">
        <f t="shared" si="35"/>
        <v>0</v>
      </c>
      <c r="I268" s="54">
        <f t="shared" si="36"/>
        <v>0</v>
      </c>
      <c r="J268" s="89">
        <v>1</v>
      </c>
      <c r="K268" s="89">
        <v>5</v>
      </c>
      <c r="L268" s="54">
        <f t="shared" si="24"/>
        <v>0</v>
      </c>
      <c r="M268" s="108">
        <f t="shared" si="25"/>
        <v>0</v>
      </c>
      <c r="N268" s="8"/>
    </row>
    <row r="269" spans="1:14" ht="17.25" customHeight="1" x14ac:dyDescent="0.25">
      <c r="A269" s="24">
        <v>261</v>
      </c>
      <c r="B269" s="190"/>
      <c r="C269" s="34" t="s">
        <v>282</v>
      </c>
      <c r="D269" s="89" t="s">
        <v>24</v>
      </c>
      <c r="E269" s="165"/>
      <c r="F269" s="84"/>
      <c r="G269" s="65"/>
      <c r="H269" s="53">
        <f t="shared" si="35"/>
        <v>0</v>
      </c>
      <c r="I269" s="54">
        <f t="shared" si="36"/>
        <v>0</v>
      </c>
      <c r="J269" s="89">
        <v>1</v>
      </c>
      <c r="K269" s="89">
        <v>10</v>
      </c>
      <c r="L269" s="54">
        <f t="shared" si="24"/>
        <v>0</v>
      </c>
      <c r="M269" s="108">
        <f t="shared" si="25"/>
        <v>0</v>
      </c>
      <c r="N269" s="8"/>
    </row>
    <row r="270" spans="1:14" ht="17.25" customHeight="1" x14ac:dyDescent="0.25">
      <c r="A270" s="24">
        <v>262</v>
      </c>
      <c r="B270" s="190"/>
      <c r="C270" s="34" t="s">
        <v>229</v>
      </c>
      <c r="D270" s="89" t="s">
        <v>24</v>
      </c>
      <c r="E270" s="165"/>
      <c r="F270" s="84"/>
      <c r="G270" s="65"/>
      <c r="H270" s="53">
        <f t="shared" si="35"/>
        <v>0</v>
      </c>
      <c r="I270" s="54">
        <f t="shared" si="36"/>
        <v>0</v>
      </c>
      <c r="J270" s="89">
        <v>1</v>
      </c>
      <c r="K270" s="89">
        <v>20</v>
      </c>
      <c r="L270" s="54">
        <f t="shared" si="24"/>
        <v>0</v>
      </c>
      <c r="M270" s="108">
        <f t="shared" si="25"/>
        <v>0</v>
      </c>
      <c r="N270" s="8"/>
    </row>
    <row r="271" spans="1:14" ht="17.25" customHeight="1" x14ac:dyDescent="0.25">
      <c r="A271" s="24">
        <v>263</v>
      </c>
      <c r="B271" s="191"/>
      <c r="C271" s="50" t="s">
        <v>38</v>
      </c>
      <c r="D271" s="136" t="s">
        <v>39</v>
      </c>
      <c r="E271" s="68"/>
      <c r="F271" s="84"/>
      <c r="G271" s="52"/>
      <c r="H271" s="53">
        <f t="shared" si="35"/>
        <v>0</v>
      </c>
      <c r="I271" s="54">
        <f t="shared" si="36"/>
        <v>0</v>
      </c>
      <c r="J271" s="136">
        <v>1</v>
      </c>
      <c r="K271" s="136">
        <v>40</v>
      </c>
      <c r="L271" s="54">
        <f t="shared" si="24"/>
        <v>0</v>
      </c>
      <c r="M271" s="108">
        <f t="shared" si="25"/>
        <v>0</v>
      </c>
      <c r="N271" s="8"/>
    </row>
    <row r="272" spans="1:14" ht="17.25" customHeight="1" x14ac:dyDescent="0.25">
      <c r="A272" s="45">
        <v>264</v>
      </c>
      <c r="B272" s="192" t="s">
        <v>211</v>
      </c>
      <c r="C272" s="46" t="s">
        <v>115</v>
      </c>
      <c r="D272" s="69" t="s">
        <v>24</v>
      </c>
      <c r="E272" s="35"/>
      <c r="F272" s="84"/>
      <c r="G272" s="59"/>
      <c r="H272" s="37">
        <f t="shared" si="22"/>
        <v>0</v>
      </c>
      <c r="I272" s="38">
        <f t="shared" si="23"/>
        <v>0</v>
      </c>
      <c r="J272" s="47">
        <v>1</v>
      </c>
      <c r="K272" s="47">
        <v>4</v>
      </c>
      <c r="L272" s="36">
        <f t="shared" si="24"/>
        <v>0</v>
      </c>
      <c r="M272" s="36">
        <f t="shared" si="25"/>
        <v>0</v>
      </c>
    </row>
    <row r="273" spans="1:13" ht="17.25" customHeight="1" x14ac:dyDescent="0.25">
      <c r="A273" s="24">
        <v>265</v>
      </c>
      <c r="B273" s="193"/>
      <c r="C273" s="46" t="s">
        <v>30</v>
      </c>
      <c r="D273" s="69" t="s">
        <v>24</v>
      </c>
      <c r="E273" s="35"/>
      <c r="F273" s="84"/>
      <c r="G273" s="59"/>
      <c r="H273" s="37">
        <f t="shared" si="22"/>
        <v>0</v>
      </c>
      <c r="I273" s="38">
        <f t="shared" si="23"/>
        <v>0</v>
      </c>
      <c r="J273" s="47">
        <v>1</v>
      </c>
      <c r="K273" s="47">
        <v>20</v>
      </c>
      <c r="L273" s="36">
        <f t="shared" si="24"/>
        <v>0</v>
      </c>
      <c r="M273" s="36">
        <f t="shared" si="25"/>
        <v>0</v>
      </c>
    </row>
    <row r="274" spans="1:13" ht="17.25" customHeight="1" x14ac:dyDescent="0.25">
      <c r="A274" s="24">
        <v>266</v>
      </c>
      <c r="B274" s="193"/>
      <c r="C274" s="46" t="s">
        <v>121</v>
      </c>
      <c r="D274" s="69" t="s">
        <v>24</v>
      </c>
      <c r="E274" s="35"/>
      <c r="F274" s="84"/>
      <c r="G274" s="59"/>
      <c r="H274" s="37">
        <f t="shared" si="22"/>
        <v>0</v>
      </c>
      <c r="I274" s="38">
        <f t="shared" si="23"/>
        <v>0</v>
      </c>
      <c r="J274" s="47">
        <v>1</v>
      </c>
      <c r="K274" s="47">
        <v>2</v>
      </c>
      <c r="L274" s="36">
        <f t="shared" si="24"/>
        <v>0</v>
      </c>
      <c r="M274" s="36">
        <f t="shared" si="25"/>
        <v>0</v>
      </c>
    </row>
    <row r="275" spans="1:13" ht="17.25" customHeight="1" x14ac:dyDescent="0.25">
      <c r="A275" s="24">
        <v>267</v>
      </c>
      <c r="B275" s="193"/>
      <c r="C275" s="46" t="s">
        <v>122</v>
      </c>
      <c r="D275" s="69" t="s">
        <v>24</v>
      </c>
      <c r="E275" s="35"/>
      <c r="F275" s="84"/>
      <c r="G275" s="59"/>
      <c r="H275" s="37">
        <f t="shared" si="22"/>
        <v>0</v>
      </c>
      <c r="I275" s="38">
        <f t="shared" si="23"/>
        <v>0</v>
      </c>
      <c r="J275" s="47">
        <v>1</v>
      </c>
      <c r="K275" s="47">
        <v>4</v>
      </c>
      <c r="L275" s="36">
        <f t="shared" si="24"/>
        <v>0</v>
      </c>
      <c r="M275" s="36">
        <f t="shared" si="25"/>
        <v>0</v>
      </c>
    </row>
    <row r="276" spans="1:13" ht="17.25" customHeight="1" x14ac:dyDescent="0.25">
      <c r="A276" s="45">
        <v>268</v>
      </c>
      <c r="B276" s="193"/>
      <c r="C276" s="49" t="s">
        <v>31</v>
      </c>
      <c r="D276" s="69" t="s">
        <v>24</v>
      </c>
      <c r="E276" s="35"/>
      <c r="F276" s="84"/>
      <c r="G276" s="59"/>
      <c r="H276" s="37">
        <f t="shared" si="22"/>
        <v>0</v>
      </c>
      <c r="I276" s="38">
        <f t="shared" si="23"/>
        <v>0</v>
      </c>
      <c r="J276" s="47">
        <v>2</v>
      </c>
      <c r="K276" s="47">
        <v>4</v>
      </c>
      <c r="L276" s="36">
        <f t="shared" si="24"/>
        <v>0</v>
      </c>
      <c r="M276" s="36">
        <f t="shared" si="25"/>
        <v>0</v>
      </c>
    </row>
    <row r="277" spans="1:13" ht="17.25" customHeight="1" x14ac:dyDescent="0.25">
      <c r="A277" s="24">
        <v>269</v>
      </c>
      <c r="B277" s="193"/>
      <c r="C277" s="46" t="s">
        <v>32</v>
      </c>
      <c r="D277" s="69" t="s">
        <v>24</v>
      </c>
      <c r="E277" s="35"/>
      <c r="F277" s="84"/>
      <c r="G277" s="59"/>
      <c r="H277" s="37">
        <f t="shared" si="22"/>
        <v>0</v>
      </c>
      <c r="I277" s="38">
        <f t="shared" si="23"/>
        <v>0</v>
      </c>
      <c r="J277" s="47">
        <v>1</v>
      </c>
      <c r="K277" s="47">
        <v>10</v>
      </c>
      <c r="L277" s="36">
        <f t="shared" si="24"/>
        <v>0</v>
      </c>
      <c r="M277" s="36">
        <f t="shared" si="25"/>
        <v>0</v>
      </c>
    </row>
    <row r="278" spans="1:13" ht="17.25" customHeight="1" x14ac:dyDescent="0.25">
      <c r="A278" s="24">
        <v>270</v>
      </c>
      <c r="B278" s="193"/>
      <c r="C278" s="46" t="s">
        <v>123</v>
      </c>
      <c r="D278" s="69" t="s">
        <v>24</v>
      </c>
      <c r="E278" s="35"/>
      <c r="F278" s="84"/>
      <c r="G278" s="59"/>
      <c r="H278" s="37">
        <f t="shared" si="22"/>
        <v>0</v>
      </c>
      <c r="I278" s="38">
        <f t="shared" si="23"/>
        <v>0</v>
      </c>
      <c r="J278" s="47">
        <v>1</v>
      </c>
      <c r="K278" s="47">
        <v>10</v>
      </c>
      <c r="L278" s="36">
        <f t="shared" si="24"/>
        <v>0</v>
      </c>
      <c r="M278" s="36">
        <f t="shared" si="25"/>
        <v>0</v>
      </c>
    </row>
    <row r="279" spans="1:13" ht="17.25" customHeight="1" x14ac:dyDescent="0.25">
      <c r="A279" s="24">
        <v>271</v>
      </c>
      <c r="B279" s="193"/>
      <c r="C279" s="46" t="s">
        <v>34</v>
      </c>
      <c r="D279" s="69" t="s">
        <v>24</v>
      </c>
      <c r="E279" s="35"/>
      <c r="F279" s="84"/>
      <c r="G279" s="59"/>
      <c r="H279" s="37">
        <f t="shared" si="22"/>
        <v>0</v>
      </c>
      <c r="I279" s="38">
        <f t="shared" si="23"/>
        <v>0</v>
      </c>
      <c r="J279" s="47">
        <v>1</v>
      </c>
      <c r="K279" s="47">
        <v>10</v>
      </c>
      <c r="L279" s="36">
        <f t="shared" si="24"/>
        <v>0</v>
      </c>
      <c r="M279" s="36">
        <f t="shared" si="25"/>
        <v>0</v>
      </c>
    </row>
    <row r="280" spans="1:13" ht="17.25" customHeight="1" x14ac:dyDescent="0.25">
      <c r="A280" s="45">
        <v>272</v>
      </c>
      <c r="B280" s="193"/>
      <c r="C280" s="46" t="s">
        <v>124</v>
      </c>
      <c r="D280" s="69" t="s">
        <v>24</v>
      </c>
      <c r="E280" s="35"/>
      <c r="F280" s="84"/>
      <c r="G280" s="59"/>
      <c r="H280" s="37">
        <f t="shared" si="22"/>
        <v>0</v>
      </c>
      <c r="I280" s="38">
        <f t="shared" si="23"/>
        <v>0</v>
      </c>
      <c r="J280" s="47">
        <v>1</v>
      </c>
      <c r="K280" s="47">
        <v>2</v>
      </c>
      <c r="L280" s="36">
        <f t="shared" si="24"/>
        <v>0</v>
      </c>
      <c r="M280" s="36">
        <f t="shared" si="25"/>
        <v>0</v>
      </c>
    </row>
    <row r="281" spans="1:13" ht="17.25" customHeight="1" x14ac:dyDescent="0.25">
      <c r="A281" s="24">
        <v>273</v>
      </c>
      <c r="B281" s="193"/>
      <c r="C281" s="46" t="s">
        <v>62</v>
      </c>
      <c r="D281" s="69" t="s">
        <v>24</v>
      </c>
      <c r="E281" s="35"/>
      <c r="F281" s="84"/>
      <c r="G281" s="59"/>
      <c r="H281" s="37">
        <f t="shared" si="22"/>
        <v>0</v>
      </c>
      <c r="I281" s="38">
        <f t="shared" si="23"/>
        <v>0</v>
      </c>
      <c r="J281" s="47">
        <v>1</v>
      </c>
      <c r="K281" s="47">
        <v>1</v>
      </c>
      <c r="L281" s="36">
        <f t="shared" si="24"/>
        <v>0</v>
      </c>
      <c r="M281" s="36">
        <f t="shared" si="25"/>
        <v>0</v>
      </c>
    </row>
    <row r="282" spans="1:13" ht="17.25" customHeight="1" x14ac:dyDescent="0.25">
      <c r="A282" s="24">
        <v>274</v>
      </c>
      <c r="B282" s="193"/>
      <c r="C282" s="49" t="s">
        <v>214</v>
      </c>
      <c r="D282" s="69" t="s">
        <v>24</v>
      </c>
      <c r="E282" s="35"/>
      <c r="F282" s="84"/>
      <c r="G282" s="59"/>
      <c r="H282" s="37">
        <f t="shared" si="22"/>
        <v>0</v>
      </c>
      <c r="I282" s="38">
        <f t="shared" si="23"/>
        <v>0</v>
      </c>
      <c r="J282" s="47">
        <v>1</v>
      </c>
      <c r="K282" s="47">
        <v>3</v>
      </c>
      <c r="L282" s="36">
        <f t="shared" si="24"/>
        <v>0</v>
      </c>
      <c r="M282" s="36">
        <f t="shared" si="25"/>
        <v>0</v>
      </c>
    </row>
    <row r="283" spans="1:13" ht="17.25" customHeight="1" x14ac:dyDescent="0.25">
      <c r="A283" s="24">
        <v>275</v>
      </c>
      <c r="B283" s="193"/>
      <c r="C283" s="49" t="s">
        <v>109</v>
      </c>
      <c r="D283" s="69" t="s">
        <v>24</v>
      </c>
      <c r="E283" s="35"/>
      <c r="F283" s="84"/>
      <c r="G283" s="59"/>
      <c r="H283" s="37">
        <f t="shared" si="22"/>
        <v>0</v>
      </c>
      <c r="I283" s="38">
        <f t="shared" si="23"/>
        <v>0</v>
      </c>
      <c r="J283" s="47">
        <v>1</v>
      </c>
      <c r="K283" s="47">
        <v>2</v>
      </c>
      <c r="L283" s="36">
        <f t="shared" si="24"/>
        <v>0</v>
      </c>
      <c r="M283" s="36">
        <f t="shared" si="25"/>
        <v>0</v>
      </c>
    </row>
    <row r="284" spans="1:13" ht="17.25" customHeight="1" x14ac:dyDescent="0.25">
      <c r="A284" s="45">
        <v>276</v>
      </c>
      <c r="B284" s="193"/>
      <c r="C284" s="49" t="s">
        <v>125</v>
      </c>
      <c r="D284" s="69" t="s">
        <v>24</v>
      </c>
      <c r="E284" s="35"/>
      <c r="F284" s="84"/>
      <c r="G284" s="59"/>
      <c r="H284" s="37">
        <f t="shared" si="22"/>
        <v>0</v>
      </c>
      <c r="I284" s="38">
        <f t="shared" si="23"/>
        <v>0</v>
      </c>
      <c r="J284" s="47">
        <v>1</v>
      </c>
      <c r="K284" s="47">
        <v>3</v>
      </c>
      <c r="L284" s="36">
        <f t="shared" si="24"/>
        <v>0</v>
      </c>
      <c r="M284" s="36">
        <f t="shared" si="25"/>
        <v>0</v>
      </c>
    </row>
    <row r="285" spans="1:13" ht="17.25" customHeight="1" x14ac:dyDescent="0.25">
      <c r="A285" s="24">
        <v>277</v>
      </c>
      <c r="B285" s="193"/>
      <c r="C285" s="49" t="s">
        <v>35</v>
      </c>
      <c r="D285" s="69" t="s">
        <v>36</v>
      </c>
      <c r="E285" s="35"/>
      <c r="F285" s="84"/>
      <c r="G285" s="59"/>
      <c r="H285" s="37">
        <f t="shared" si="22"/>
        <v>0</v>
      </c>
      <c r="I285" s="38">
        <f t="shared" si="23"/>
        <v>0</v>
      </c>
      <c r="J285" s="47">
        <v>1</v>
      </c>
      <c r="K285" s="47">
        <v>5</v>
      </c>
      <c r="L285" s="36">
        <f t="shared" si="24"/>
        <v>0</v>
      </c>
      <c r="M285" s="36">
        <f t="shared" si="25"/>
        <v>0</v>
      </c>
    </row>
    <row r="286" spans="1:13" ht="17.25" customHeight="1" x14ac:dyDescent="0.25">
      <c r="A286" s="24">
        <v>278</v>
      </c>
      <c r="B286" s="193"/>
      <c r="C286" s="49" t="s">
        <v>37</v>
      </c>
      <c r="D286" s="69" t="s">
        <v>36</v>
      </c>
      <c r="E286" s="35"/>
      <c r="F286" s="84"/>
      <c r="G286" s="59"/>
      <c r="H286" s="37">
        <f t="shared" si="22"/>
        <v>0</v>
      </c>
      <c r="I286" s="38">
        <f t="shared" si="23"/>
        <v>0</v>
      </c>
      <c r="J286" s="47">
        <v>1</v>
      </c>
      <c r="K286" s="47">
        <v>3</v>
      </c>
      <c r="L286" s="36">
        <f t="shared" si="24"/>
        <v>0</v>
      </c>
      <c r="M286" s="36">
        <f t="shared" si="25"/>
        <v>0</v>
      </c>
    </row>
    <row r="287" spans="1:13" ht="17.25" customHeight="1" x14ac:dyDescent="0.25">
      <c r="A287" s="24">
        <v>279</v>
      </c>
      <c r="B287" s="194"/>
      <c r="C287" s="50" t="s">
        <v>38</v>
      </c>
      <c r="D287" s="69" t="s">
        <v>39</v>
      </c>
      <c r="E287" s="35"/>
      <c r="F287" s="84"/>
      <c r="G287" s="59"/>
      <c r="H287" s="37">
        <f t="shared" ref="H287" si="37">SUM(F287*G287)</f>
        <v>0</v>
      </c>
      <c r="I287" s="38">
        <f t="shared" ref="I287" si="38">SUM(E287+H287)</f>
        <v>0</v>
      </c>
      <c r="J287" s="47">
        <v>1</v>
      </c>
      <c r="K287" s="47">
        <v>10</v>
      </c>
      <c r="L287" s="36">
        <f t="shared" ref="L287:L323" si="39">SUM(I287*J287)</f>
        <v>0</v>
      </c>
      <c r="M287" s="36">
        <f t="shared" ref="M287:M323" si="40">SUM(I287*K287)</f>
        <v>0</v>
      </c>
    </row>
    <row r="288" spans="1:13" ht="18" customHeight="1" x14ac:dyDescent="0.25">
      <c r="A288" s="45">
        <v>280</v>
      </c>
      <c r="B288" s="192" t="s">
        <v>253</v>
      </c>
      <c r="C288" s="70" t="s">
        <v>30</v>
      </c>
      <c r="D288" s="71" t="s">
        <v>24</v>
      </c>
      <c r="E288" s="166"/>
      <c r="F288" s="84"/>
      <c r="G288" s="72"/>
      <c r="H288" s="53">
        <f t="shared" ref="H288:H323" si="41">SUM(F288*G288)</f>
        <v>0</v>
      </c>
      <c r="I288" s="54">
        <f t="shared" ref="I288:I323" si="42">SUM(E288+H288)</f>
        <v>0</v>
      </c>
      <c r="J288" s="71">
        <v>1</v>
      </c>
      <c r="K288" s="71">
        <v>8</v>
      </c>
      <c r="L288" s="54">
        <f t="shared" si="39"/>
        <v>0</v>
      </c>
      <c r="M288" s="108">
        <f t="shared" si="40"/>
        <v>0</v>
      </c>
    </row>
    <row r="289" spans="1:13" ht="18" customHeight="1" x14ac:dyDescent="0.25">
      <c r="A289" s="24">
        <v>281</v>
      </c>
      <c r="B289" s="193"/>
      <c r="C289" s="46" t="s">
        <v>31</v>
      </c>
      <c r="D289" s="136" t="s">
        <v>24</v>
      </c>
      <c r="E289" s="68"/>
      <c r="F289" s="84"/>
      <c r="G289" s="36"/>
      <c r="H289" s="53">
        <f t="shared" si="41"/>
        <v>0</v>
      </c>
      <c r="I289" s="54">
        <f t="shared" si="42"/>
        <v>0</v>
      </c>
      <c r="J289" s="136">
        <v>2</v>
      </c>
      <c r="K289" s="136">
        <v>4</v>
      </c>
      <c r="L289" s="54">
        <f t="shared" si="39"/>
        <v>0</v>
      </c>
      <c r="M289" s="108">
        <f t="shared" si="40"/>
        <v>0</v>
      </c>
    </row>
    <row r="290" spans="1:13" ht="18" customHeight="1" x14ac:dyDescent="0.25">
      <c r="A290" s="24">
        <v>282</v>
      </c>
      <c r="B290" s="193"/>
      <c r="C290" s="46" t="s">
        <v>32</v>
      </c>
      <c r="D290" s="136" t="s">
        <v>24</v>
      </c>
      <c r="E290" s="68"/>
      <c r="F290" s="84"/>
      <c r="G290" s="36"/>
      <c r="H290" s="53">
        <f t="shared" si="41"/>
        <v>0</v>
      </c>
      <c r="I290" s="54">
        <f t="shared" si="42"/>
        <v>0</v>
      </c>
      <c r="J290" s="136">
        <v>1</v>
      </c>
      <c r="K290" s="136">
        <v>4</v>
      </c>
      <c r="L290" s="54">
        <f t="shared" si="39"/>
        <v>0</v>
      </c>
      <c r="M290" s="108">
        <f t="shared" si="40"/>
        <v>0</v>
      </c>
    </row>
    <row r="291" spans="1:13" ht="18" customHeight="1" x14ac:dyDescent="0.25">
      <c r="A291" s="24">
        <v>283</v>
      </c>
      <c r="B291" s="193"/>
      <c r="C291" s="46" t="s">
        <v>33</v>
      </c>
      <c r="D291" s="136" t="s">
        <v>24</v>
      </c>
      <c r="E291" s="68"/>
      <c r="F291" s="84"/>
      <c r="G291" s="36"/>
      <c r="H291" s="53">
        <f t="shared" si="41"/>
        <v>0</v>
      </c>
      <c r="I291" s="54">
        <f t="shared" si="42"/>
        <v>0</v>
      </c>
      <c r="J291" s="136">
        <v>1</v>
      </c>
      <c r="K291" s="136">
        <v>4</v>
      </c>
      <c r="L291" s="54">
        <f t="shared" si="39"/>
        <v>0</v>
      </c>
      <c r="M291" s="108">
        <f t="shared" si="40"/>
        <v>0</v>
      </c>
    </row>
    <row r="292" spans="1:13" ht="18" customHeight="1" x14ac:dyDescent="0.25">
      <c r="A292" s="45">
        <v>284</v>
      </c>
      <c r="B292" s="193"/>
      <c r="C292" s="46" t="s">
        <v>34</v>
      </c>
      <c r="D292" s="136" t="s">
        <v>24</v>
      </c>
      <c r="E292" s="68"/>
      <c r="F292" s="84"/>
      <c r="G292" s="36"/>
      <c r="H292" s="53">
        <f t="shared" si="41"/>
        <v>0</v>
      </c>
      <c r="I292" s="54">
        <f t="shared" si="42"/>
        <v>0</v>
      </c>
      <c r="J292" s="136">
        <v>1</v>
      </c>
      <c r="K292" s="136">
        <v>4</v>
      </c>
      <c r="L292" s="54">
        <f t="shared" si="39"/>
        <v>0</v>
      </c>
      <c r="M292" s="108">
        <f t="shared" si="40"/>
        <v>0</v>
      </c>
    </row>
    <row r="293" spans="1:13" ht="18" customHeight="1" x14ac:dyDescent="0.25">
      <c r="A293" s="24">
        <v>285</v>
      </c>
      <c r="B293" s="193"/>
      <c r="C293" s="46" t="s">
        <v>35</v>
      </c>
      <c r="D293" s="136" t="s">
        <v>36</v>
      </c>
      <c r="E293" s="68"/>
      <c r="F293" s="84"/>
      <c r="G293" s="36"/>
      <c r="H293" s="53">
        <f t="shared" si="41"/>
        <v>0</v>
      </c>
      <c r="I293" s="54">
        <f t="shared" si="42"/>
        <v>0</v>
      </c>
      <c r="J293" s="136">
        <v>1</v>
      </c>
      <c r="K293" s="136">
        <v>4</v>
      </c>
      <c r="L293" s="54">
        <f t="shared" si="39"/>
        <v>0</v>
      </c>
      <c r="M293" s="108">
        <f t="shared" si="40"/>
        <v>0</v>
      </c>
    </row>
    <row r="294" spans="1:13" ht="18" customHeight="1" x14ac:dyDescent="0.25">
      <c r="A294" s="24">
        <v>286</v>
      </c>
      <c r="B294" s="193"/>
      <c r="C294" s="46" t="s">
        <v>37</v>
      </c>
      <c r="D294" s="136" t="s">
        <v>36</v>
      </c>
      <c r="E294" s="68"/>
      <c r="F294" s="84"/>
      <c r="G294" s="52"/>
      <c r="H294" s="53">
        <f t="shared" si="41"/>
        <v>0</v>
      </c>
      <c r="I294" s="54">
        <f t="shared" si="42"/>
        <v>0</v>
      </c>
      <c r="J294" s="136">
        <v>1</v>
      </c>
      <c r="K294" s="136">
        <v>2</v>
      </c>
      <c r="L294" s="54">
        <f t="shared" si="39"/>
        <v>0</v>
      </c>
      <c r="M294" s="108">
        <f t="shared" si="40"/>
        <v>0</v>
      </c>
    </row>
    <row r="295" spans="1:13" ht="18" customHeight="1" x14ac:dyDescent="0.25">
      <c r="A295" s="24">
        <v>287</v>
      </c>
      <c r="B295" s="194"/>
      <c r="C295" s="50" t="s">
        <v>38</v>
      </c>
      <c r="D295" s="136" t="s">
        <v>39</v>
      </c>
      <c r="E295" s="68"/>
      <c r="F295" s="84"/>
      <c r="G295" s="52"/>
      <c r="H295" s="53">
        <f t="shared" si="41"/>
        <v>0</v>
      </c>
      <c r="I295" s="54">
        <f t="shared" si="42"/>
        <v>0</v>
      </c>
      <c r="J295" s="136">
        <v>1</v>
      </c>
      <c r="K295" s="136">
        <v>4</v>
      </c>
      <c r="L295" s="54">
        <f t="shared" si="39"/>
        <v>0</v>
      </c>
      <c r="M295" s="108">
        <f t="shared" si="40"/>
        <v>0</v>
      </c>
    </row>
    <row r="296" spans="1:13" ht="18" customHeight="1" x14ac:dyDescent="0.25">
      <c r="A296" s="45">
        <v>288</v>
      </c>
      <c r="B296" s="182" t="s">
        <v>254</v>
      </c>
      <c r="C296" s="46" t="s">
        <v>30</v>
      </c>
      <c r="D296" s="136" t="s">
        <v>24</v>
      </c>
      <c r="E296" s="68"/>
      <c r="F296" s="84"/>
      <c r="G296" s="52"/>
      <c r="H296" s="53">
        <f>SUM(F296*G296)</f>
        <v>0</v>
      </c>
      <c r="I296" s="54">
        <f t="shared" si="42"/>
        <v>0</v>
      </c>
      <c r="J296" s="136">
        <v>1</v>
      </c>
      <c r="K296" s="136">
        <v>8</v>
      </c>
      <c r="L296" s="54">
        <f t="shared" si="39"/>
        <v>0</v>
      </c>
      <c r="M296" s="108">
        <f t="shared" si="40"/>
        <v>0</v>
      </c>
    </row>
    <row r="297" spans="1:13" ht="18" customHeight="1" x14ac:dyDescent="0.25">
      <c r="A297" s="24">
        <v>289</v>
      </c>
      <c r="B297" s="182"/>
      <c r="C297" s="46" t="s">
        <v>31</v>
      </c>
      <c r="D297" s="136" t="s">
        <v>24</v>
      </c>
      <c r="E297" s="68"/>
      <c r="F297" s="84"/>
      <c r="G297" s="52"/>
      <c r="H297" s="53">
        <f t="shared" si="41"/>
        <v>0</v>
      </c>
      <c r="I297" s="54">
        <f t="shared" si="42"/>
        <v>0</v>
      </c>
      <c r="J297" s="136">
        <v>2</v>
      </c>
      <c r="K297" s="136">
        <v>4</v>
      </c>
      <c r="L297" s="54">
        <f t="shared" si="39"/>
        <v>0</v>
      </c>
      <c r="M297" s="108">
        <f t="shared" si="40"/>
        <v>0</v>
      </c>
    </row>
    <row r="298" spans="1:13" ht="18" customHeight="1" x14ac:dyDescent="0.25">
      <c r="A298" s="24">
        <v>290</v>
      </c>
      <c r="B298" s="182"/>
      <c r="C298" s="46" t="s">
        <v>32</v>
      </c>
      <c r="D298" s="136" t="s">
        <v>24</v>
      </c>
      <c r="E298" s="68"/>
      <c r="F298" s="84"/>
      <c r="G298" s="52"/>
      <c r="H298" s="53">
        <f t="shared" si="41"/>
        <v>0</v>
      </c>
      <c r="I298" s="54">
        <f t="shared" si="42"/>
        <v>0</v>
      </c>
      <c r="J298" s="136">
        <v>1</v>
      </c>
      <c r="K298" s="136">
        <v>2</v>
      </c>
      <c r="L298" s="54">
        <f t="shared" si="39"/>
        <v>0</v>
      </c>
      <c r="M298" s="108">
        <f t="shared" si="40"/>
        <v>0</v>
      </c>
    </row>
    <row r="299" spans="1:13" ht="18" customHeight="1" x14ac:dyDescent="0.25">
      <c r="A299" s="24">
        <v>291</v>
      </c>
      <c r="B299" s="182"/>
      <c r="C299" s="46" t="s">
        <v>33</v>
      </c>
      <c r="D299" s="136" t="s">
        <v>24</v>
      </c>
      <c r="E299" s="68"/>
      <c r="F299" s="84"/>
      <c r="G299" s="52"/>
      <c r="H299" s="53">
        <f t="shared" si="41"/>
        <v>0</v>
      </c>
      <c r="I299" s="54">
        <f t="shared" si="42"/>
        <v>0</v>
      </c>
      <c r="J299" s="136">
        <v>1</v>
      </c>
      <c r="K299" s="136">
        <v>2</v>
      </c>
      <c r="L299" s="54">
        <f t="shared" si="39"/>
        <v>0</v>
      </c>
      <c r="M299" s="108">
        <f t="shared" si="40"/>
        <v>0</v>
      </c>
    </row>
    <row r="300" spans="1:13" ht="18" customHeight="1" x14ac:dyDescent="0.25">
      <c r="A300" s="45">
        <v>292</v>
      </c>
      <c r="B300" s="182"/>
      <c r="C300" s="46" t="s">
        <v>34</v>
      </c>
      <c r="D300" s="136" t="s">
        <v>24</v>
      </c>
      <c r="E300" s="68"/>
      <c r="F300" s="84"/>
      <c r="G300" s="52"/>
      <c r="H300" s="53">
        <f t="shared" si="41"/>
        <v>0</v>
      </c>
      <c r="I300" s="54">
        <f t="shared" si="42"/>
        <v>0</v>
      </c>
      <c r="J300" s="136">
        <v>1</v>
      </c>
      <c r="K300" s="136">
        <v>2</v>
      </c>
      <c r="L300" s="54">
        <f t="shared" si="39"/>
        <v>0</v>
      </c>
      <c r="M300" s="108">
        <f t="shared" si="40"/>
        <v>0</v>
      </c>
    </row>
    <row r="301" spans="1:13" ht="18" customHeight="1" x14ac:dyDescent="0.25">
      <c r="A301" s="24">
        <v>293</v>
      </c>
      <c r="B301" s="182"/>
      <c r="C301" s="46" t="s">
        <v>35</v>
      </c>
      <c r="D301" s="136" t="s">
        <v>36</v>
      </c>
      <c r="E301" s="68"/>
      <c r="F301" s="84"/>
      <c r="G301" s="36"/>
      <c r="H301" s="53">
        <f t="shared" si="41"/>
        <v>0</v>
      </c>
      <c r="I301" s="54">
        <f t="shared" si="42"/>
        <v>0</v>
      </c>
      <c r="J301" s="136">
        <v>1</v>
      </c>
      <c r="K301" s="136">
        <v>2</v>
      </c>
      <c r="L301" s="54">
        <f t="shared" si="39"/>
        <v>0</v>
      </c>
      <c r="M301" s="108">
        <f t="shared" si="40"/>
        <v>0</v>
      </c>
    </row>
    <row r="302" spans="1:13" ht="18" customHeight="1" x14ac:dyDescent="0.25">
      <c r="A302" s="24">
        <v>294</v>
      </c>
      <c r="B302" s="182"/>
      <c r="C302" s="46" t="s">
        <v>37</v>
      </c>
      <c r="D302" s="136" t="s">
        <v>36</v>
      </c>
      <c r="E302" s="68"/>
      <c r="F302" s="84"/>
      <c r="G302" s="36"/>
      <c r="H302" s="53">
        <f t="shared" si="41"/>
        <v>0</v>
      </c>
      <c r="I302" s="54">
        <f t="shared" si="42"/>
        <v>0</v>
      </c>
      <c r="J302" s="136">
        <v>1</v>
      </c>
      <c r="K302" s="136">
        <v>1</v>
      </c>
      <c r="L302" s="54">
        <f t="shared" si="39"/>
        <v>0</v>
      </c>
      <c r="M302" s="108">
        <f t="shared" si="40"/>
        <v>0</v>
      </c>
    </row>
    <row r="303" spans="1:13" ht="18" customHeight="1" x14ac:dyDescent="0.25">
      <c r="A303" s="24">
        <v>295</v>
      </c>
      <c r="B303" s="182"/>
      <c r="C303" s="50" t="s">
        <v>38</v>
      </c>
      <c r="D303" s="136" t="s">
        <v>39</v>
      </c>
      <c r="E303" s="68"/>
      <c r="F303" s="84"/>
      <c r="G303" s="36"/>
      <c r="H303" s="53">
        <f t="shared" si="41"/>
        <v>0</v>
      </c>
      <c r="I303" s="54">
        <f t="shared" si="42"/>
        <v>0</v>
      </c>
      <c r="J303" s="136">
        <v>1</v>
      </c>
      <c r="K303" s="136">
        <v>2</v>
      </c>
      <c r="L303" s="54">
        <f t="shared" si="39"/>
        <v>0</v>
      </c>
      <c r="M303" s="108">
        <f t="shared" si="40"/>
        <v>0</v>
      </c>
    </row>
    <row r="304" spans="1:13" ht="18" customHeight="1" x14ac:dyDescent="0.25">
      <c r="A304" s="45">
        <v>296</v>
      </c>
      <c r="B304" s="182" t="s">
        <v>255</v>
      </c>
      <c r="C304" s="46" t="s">
        <v>30</v>
      </c>
      <c r="D304" s="136" t="s">
        <v>24</v>
      </c>
      <c r="E304" s="68"/>
      <c r="F304" s="84"/>
      <c r="G304" s="36"/>
      <c r="H304" s="53">
        <f t="shared" si="41"/>
        <v>0</v>
      </c>
      <c r="I304" s="54">
        <f t="shared" si="42"/>
        <v>0</v>
      </c>
      <c r="J304" s="136">
        <v>1</v>
      </c>
      <c r="K304" s="136">
        <v>4</v>
      </c>
      <c r="L304" s="54">
        <f t="shared" si="39"/>
        <v>0</v>
      </c>
      <c r="M304" s="108">
        <f t="shared" si="40"/>
        <v>0</v>
      </c>
    </row>
    <row r="305" spans="1:13" ht="18" customHeight="1" x14ac:dyDescent="0.25">
      <c r="A305" s="24">
        <v>297</v>
      </c>
      <c r="B305" s="182"/>
      <c r="C305" s="46" t="s">
        <v>31</v>
      </c>
      <c r="D305" s="136" t="s">
        <v>24</v>
      </c>
      <c r="E305" s="68"/>
      <c r="F305" s="84"/>
      <c r="G305" s="36"/>
      <c r="H305" s="53">
        <f t="shared" si="41"/>
        <v>0</v>
      </c>
      <c r="I305" s="54">
        <f t="shared" si="42"/>
        <v>0</v>
      </c>
      <c r="J305" s="136">
        <v>2</v>
      </c>
      <c r="K305" s="136">
        <v>2</v>
      </c>
      <c r="L305" s="54">
        <f t="shared" si="39"/>
        <v>0</v>
      </c>
      <c r="M305" s="108">
        <f t="shared" si="40"/>
        <v>0</v>
      </c>
    </row>
    <row r="306" spans="1:13" ht="18" customHeight="1" x14ac:dyDescent="0.25">
      <c r="A306" s="24">
        <v>298</v>
      </c>
      <c r="B306" s="182"/>
      <c r="C306" s="46" t="s">
        <v>32</v>
      </c>
      <c r="D306" s="136" t="s">
        <v>24</v>
      </c>
      <c r="E306" s="68"/>
      <c r="F306" s="84"/>
      <c r="G306" s="36"/>
      <c r="H306" s="53">
        <f t="shared" si="41"/>
        <v>0</v>
      </c>
      <c r="I306" s="54">
        <f t="shared" si="42"/>
        <v>0</v>
      </c>
      <c r="J306" s="136">
        <v>1</v>
      </c>
      <c r="K306" s="136">
        <v>1</v>
      </c>
      <c r="L306" s="54">
        <f t="shared" si="39"/>
        <v>0</v>
      </c>
      <c r="M306" s="108">
        <f t="shared" si="40"/>
        <v>0</v>
      </c>
    </row>
    <row r="307" spans="1:13" ht="18" customHeight="1" x14ac:dyDescent="0.25">
      <c r="A307" s="24">
        <v>299</v>
      </c>
      <c r="B307" s="182"/>
      <c r="C307" s="46" t="s">
        <v>33</v>
      </c>
      <c r="D307" s="136" t="s">
        <v>24</v>
      </c>
      <c r="E307" s="68"/>
      <c r="F307" s="84"/>
      <c r="G307" s="36"/>
      <c r="H307" s="53">
        <f t="shared" si="41"/>
        <v>0</v>
      </c>
      <c r="I307" s="54">
        <f t="shared" si="42"/>
        <v>0</v>
      </c>
      <c r="J307" s="136">
        <v>1</v>
      </c>
      <c r="K307" s="136">
        <v>1</v>
      </c>
      <c r="L307" s="54">
        <f t="shared" si="39"/>
        <v>0</v>
      </c>
      <c r="M307" s="108">
        <f t="shared" si="40"/>
        <v>0</v>
      </c>
    </row>
    <row r="308" spans="1:13" ht="18" customHeight="1" x14ac:dyDescent="0.25">
      <c r="A308" s="45">
        <v>300</v>
      </c>
      <c r="B308" s="182"/>
      <c r="C308" s="46" t="s">
        <v>34</v>
      </c>
      <c r="D308" s="136" t="s">
        <v>24</v>
      </c>
      <c r="E308" s="68"/>
      <c r="F308" s="84"/>
      <c r="G308" s="36"/>
      <c r="H308" s="53">
        <f t="shared" si="41"/>
        <v>0</v>
      </c>
      <c r="I308" s="54">
        <f t="shared" si="42"/>
        <v>0</v>
      </c>
      <c r="J308" s="136">
        <v>1</v>
      </c>
      <c r="K308" s="136">
        <v>1</v>
      </c>
      <c r="L308" s="54">
        <f t="shared" si="39"/>
        <v>0</v>
      </c>
      <c r="M308" s="108">
        <f t="shared" si="40"/>
        <v>0</v>
      </c>
    </row>
    <row r="309" spans="1:13" ht="18" customHeight="1" x14ac:dyDescent="0.25">
      <c r="A309" s="24">
        <v>301</v>
      </c>
      <c r="B309" s="182"/>
      <c r="C309" s="46" t="s">
        <v>214</v>
      </c>
      <c r="D309" s="136" t="s">
        <v>24</v>
      </c>
      <c r="E309" s="68"/>
      <c r="F309" s="84"/>
      <c r="G309" s="36"/>
      <c r="H309" s="53">
        <f t="shared" si="41"/>
        <v>0</v>
      </c>
      <c r="I309" s="54">
        <f t="shared" si="42"/>
        <v>0</v>
      </c>
      <c r="J309" s="136">
        <v>1</v>
      </c>
      <c r="K309" s="136">
        <v>1</v>
      </c>
      <c r="L309" s="54">
        <f t="shared" si="39"/>
        <v>0</v>
      </c>
      <c r="M309" s="108">
        <f t="shared" si="40"/>
        <v>0</v>
      </c>
    </row>
    <row r="310" spans="1:13" ht="18" customHeight="1" x14ac:dyDescent="0.25">
      <c r="A310" s="24">
        <v>302</v>
      </c>
      <c r="B310" s="182"/>
      <c r="C310" s="46" t="s">
        <v>35</v>
      </c>
      <c r="D310" s="136" t="s">
        <v>36</v>
      </c>
      <c r="E310" s="68"/>
      <c r="F310" s="84"/>
      <c r="G310" s="36"/>
      <c r="H310" s="53">
        <f t="shared" si="41"/>
        <v>0</v>
      </c>
      <c r="I310" s="54">
        <f t="shared" si="42"/>
        <v>0</v>
      </c>
      <c r="J310" s="136">
        <v>1</v>
      </c>
      <c r="K310" s="136">
        <v>1</v>
      </c>
      <c r="L310" s="54">
        <f t="shared" si="39"/>
        <v>0</v>
      </c>
      <c r="M310" s="108">
        <f t="shared" si="40"/>
        <v>0</v>
      </c>
    </row>
    <row r="311" spans="1:13" ht="18" customHeight="1" x14ac:dyDescent="0.25">
      <c r="A311" s="24">
        <v>303</v>
      </c>
      <c r="B311" s="182"/>
      <c r="C311" s="46" t="s">
        <v>37</v>
      </c>
      <c r="D311" s="136" t="s">
        <v>36</v>
      </c>
      <c r="E311" s="68"/>
      <c r="F311" s="84"/>
      <c r="G311" s="36"/>
      <c r="H311" s="53">
        <f t="shared" si="41"/>
        <v>0</v>
      </c>
      <c r="I311" s="54">
        <f t="shared" si="42"/>
        <v>0</v>
      </c>
      <c r="J311" s="136">
        <v>1</v>
      </c>
      <c r="K311" s="136">
        <v>1</v>
      </c>
      <c r="L311" s="54">
        <f t="shared" si="39"/>
        <v>0</v>
      </c>
      <c r="M311" s="108">
        <f t="shared" si="40"/>
        <v>0</v>
      </c>
    </row>
    <row r="312" spans="1:13" ht="18" customHeight="1" x14ac:dyDescent="0.25">
      <c r="A312" s="45">
        <v>304</v>
      </c>
      <c r="B312" s="182"/>
      <c r="C312" s="50" t="s">
        <v>38</v>
      </c>
      <c r="D312" s="136" t="s">
        <v>39</v>
      </c>
      <c r="E312" s="68"/>
      <c r="F312" s="84"/>
      <c r="G312" s="36"/>
      <c r="H312" s="53">
        <f t="shared" si="41"/>
        <v>0</v>
      </c>
      <c r="I312" s="54">
        <f t="shared" si="42"/>
        <v>0</v>
      </c>
      <c r="J312" s="136">
        <v>1</v>
      </c>
      <c r="K312" s="136">
        <v>1</v>
      </c>
      <c r="L312" s="54">
        <f t="shared" si="39"/>
        <v>0</v>
      </c>
      <c r="M312" s="108">
        <f t="shared" si="40"/>
        <v>0</v>
      </c>
    </row>
    <row r="313" spans="1:13" ht="18" customHeight="1" x14ac:dyDescent="0.25">
      <c r="A313" s="24">
        <v>305</v>
      </c>
      <c r="B313" s="182" t="s">
        <v>256</v>
      </c>
      <c r="C313" s="46" t="s">
        <v>118</v>
      </c>
      <c r="D313" s="136" t="s">
        <v>24</v>
      </c>
      <c r="E313" s="68"/>
      <c r="F313" s="84"/>
      <c r="G313" s="36"/>
      <c r="H313" s="53">
        <f t="shared" si="41"/>
        <v>0</v>
      </c>
      <c r="I313" s="54">
        <f t="shared" si="42"/>
        <v>0</v>
      </c>
      <c r="J313" s="136">
        <v>1</v>
      </c>
      <c r="K313" s="136">
        <v>8</v>
      </c>
      <c r="L313" s="54">
        <f t="shared" si="39"/>
        <v>0</v>
      </c>
      <c r="M313" s="108">
        <f t="shared" si="40"/>
        <v>0</v>
      </c>
    </row>
    <row r="314" spans="1:13" ht="18" customHeight="1" x14ac:dyDescent="0.25">
      <c r="A314" s="24">
        <v>306</v>
      </c>
      <c r="B314" s="182"/>
      <c r="C314" s="46" t="s">
        <v>31</v>
      </c>
      <c r="D314" s="136" t="s">
        <v>24</v>
      </c>
      <c r="E314" s="68"/>
      <c r="F314" s="84"/>
      <c r="G314" s="36"/>
      <c r="H314" s="53">
        <f t="shared" si="41"/>
        <v>0</v>
      </c>
      <c r="I314" s="54">
        <f t="shared" si="42"/>
        <v>0</v>
      </c>
      <c r="J314" s="136">
        <v>2</v>
      </c>
      <c r="K314" s="136">
        <v>2</v>
      </c>
      <c r="L314" s="54">
        <f t="shared" si="39"/>
        <v>0</v>
      </c>
      <c r="M314" s="108">
        <f t="shared" si="40"/>
        <v>0</v>
      </c>
    </row>
    <row r="315" spans="1:13" ht="18" customHeight="1" x14ac:dyDescent="0.25">
      <c r="A315" s="24">
        <v>307</v>
      </c>
      <c r="B315" s="182"/>
      <c r="C315" s="46" t="s">
        <v>32</v>
      </c>
      <c r="D315" s="136" t="s">
        <v>24</v>
      </c>
      <c r="E315" s="68"/>
      <c r="F315" s="84"/>
      <c r="G315" s="36"/>
      <c r="H315" s="53">
        <f t="shared" si="41"/>
        <v>0</v>
      </c>
      <c r="I315" s="54">
        <f t="shared" si="42"/>
        <v>0</v>
      </c>
      <c r="J315" s="136">
        <v>1</v>
      </c>
      <c r="K315" s="136">
        <v>2</v>
      </c>
      <c r="L315" s="54">
        <f t="shared" si="39"/>
        <v>0</v>
      </c>
      <c r="M315" s="108">
        <f t="shared" si="40"/>
        <v>0</v>
      </c>
    </row>
    <row r="316" spans="1:13" ht="18" customHeight="1" x14ac:dyDescent="0.25">
      <c r="A316" s="45">
        <v>308</v>
      </c>
      <c r="B316" s="182"/>
      <c r="C316" s="46" t="s">
        <v>119</v>
      </c>
      <c r="D316" s="136" t="s">
        <v>24</v>
      </c>
      <c r="E316" s="68"/>
      <c r="F316" s="84"/>
      <c r="G316" s="36"/>
      <c r="H316" s="53">
        <f t="shared" si="41"/>
        <v>0</v>
      </c>
      <c r="I316" s="54">
        <f t="shared" si="42"/>
        <v>0</v>
      </c>
      <c r="J316" s="136">
        <v>1</v>
      </c>
      <c r="K316" s="136">
        <v>2</v>
      </c>
      <c r="L316" s="54">
        <f t="shared" si="39"/>
        <v>0</v>
      </c>
      <c r="M316" s="108">
        <f t="shared" si="40"/>
        <v>0</v>
      </c>
    </row>
    <row r="317" spans="1:13" ht="18" customHeight="1" x14ac:dyDescent="0.25">
      <c r="A317" s="24">
        <v>309</v>
      </c>
      <c r="B317" s="182"/>
      <c r="C317" s="46" t="s">
        <v>33</v>
      </c>
      <c r="D317" s="136" t="s">
        <v>24</v>
      </c>
      <c r="E317" s="68"/>
      <c r="F317" s="84"/>
      <c r="G317" s="36"/>
      <c r="H317" s="53">
        <f t="shared" si="41"/>
        <v>0</v>
      </c>
      <c r="I317" s="54">
        <f t="shared" si="42"/>
        <v>0</v>
      </c>
      <c r="J317" s="136">
        <v>1</v>
      </c>
      <c r="K317" s="136">
        <v>2</v>
      </c>
      <c r="L317" s="54">
        <f t="shared" si="39"/>
        <v>0</v>
      </c>
      <c r="M317" s="108">
        <f t="shared" si="40"/>
        <v>0</v>
      </c>
    </row>
    <row r="318" spans="1:13" ht="18" customHeight="1" x14ac:dyDescent="0.25">
      <c r="A318" s="24">
        <v>310</v>
      </c>
      <c r="B318" s="182"/>
      <c r="C318" s="46" t="s">
        <v>34</v>
      </c>
      <c r="D318" s="136" t="s">
        <v>24</v>
      </c>
      <c r="E318" s="68"/>
      <c r="F318" s="84"/>
      <c r="G318" s="36"/>
      <c r="H318" s="53">
        <f t="shared" si="41"/>
        <v>0</v>
      </c>
      <c r="I318" s="54">
        <f t="shared" si="42"/>
        <v>0</v>
      </c>
      <c r="J318" s="136">
        <v>1</v>
      </c>
      <c r="K318" s="136">
        <v>2</v>
      </c>
      <c r="L318" s="54">
        <f t="shared" si="39"/>
        <v>0</v>
      </c>
      <c r="M318" s="108">
        <f t="shared" si="40"/>
        <v>0</v>
      </c>
    </row>
    <row r="319" spans="1:13" ht="18" customHeight="1" x14ac:dyDescent="0.25">
      <c r="A319" s="24">
        <v>311</v>
      </c>
      <c r="B319" s="182"/>
      <c r="C319" s="46" t="s">
        <v>214</v>
      </c>
      <c r="D319" s="136" t="s">
        <v>24</v>
      </c>
      <c r="E319" s="68"/>
      <c r="F319" s="84"/>
      <c r="G319" s="36"/>
      <c r="H319" s="53">
        <f t="shared" si="41"/>
        <v>0</v>
      </c>
      <c r="I319" s="54">
        <f t="shared" si="42"/>
        <v>0</v>
      </c>
      <c r="J319" s="136">
        <v>1</v>
      </c>
      <c r="K319" s="136">
        <v>2</v>
      </c>
      <c r="L319" s="54">
        <f t="shared" si="39"/>
        <v>0</v>
      </c>
      <c r="M319" s="108">
        <f t="shared" si="40"/>
        <v>0</v>
      </c>
    </row>
    <row r="320" spans="1:13" ht="18" customHeight="1" x14ac:dyDescent="0.25">
      <c r="A320" s="45">
        <v>312</v>
      </c>
      <c r="B320" s="182"/>
      <c r="C320" s="46" t="s">
        <v>126</v>
      </c>
      <c r="D320" s="136" t="s">
        <v>24</v>
      </c>
      <c r="E320" s="68"/>
      <c r="F320" s="84"/>
      <c r="G320" s="36"/>
      <c r="H320" s="53">
        <f t="shared" si="41"/>
        <v>0</v>
      </c>
      <c r="I320" s="54">
        <f t="shared" si="42"/>
        <v>0</v>
      </c>
      <c r="J320" s="136">
        <v>1</v>
      </c>
      <c r="K320" s="136">
        <v>2</v>
      </c>
      <c r="L320" s="54">
        <f t="shared" si="39"/>
        <v>0</v>
      </c>
      <c r="M320" s="108">
        <f t="shared" si="40"/>
        <v>0</v>
      </c>
    </row>
    <row r="321" spans="1:13" ht="18" customHeight="1" x14ac:dyDescent="0.25">
      <c r="A321" s="24">
        <v>313</v>
      </c>
      <c r="B321" s="182"/>
      <c r="C321" s="46" t="s">
        <v>35</v>
      </c>
      <c r="D321" s="136" t="s">
        <v>36</v>
      </c>
      <c r="E321" s="68"/>
      <c r="F321" s="84"/>
      <c r="G321" s="52"/>
      <c r="H321" s="53">
        <f t="shared" si="41"/>
        <v>0</v>
      </c>
      <c r="I321" s="54">
        <f t="shared" si="42"/>
        <v>0</v>
      </c>
      <c r="J321" s="136">
        <v>1</v>
      </c>
      <c r="K321" s="136">
        <v>2</v>
      </c>
      <c r="L321" s="54">
        <f t="shared" si="39"/>
        <v>0</v>
      </c>
      <c r="M321" s="108">
        <f t="shared" si="40"/>
        <v>0</v>
      </c>
    </row>
    <row r="322" spans="1:13" ht="18" customHeight="1" x14ac:dyDescent="0.25">
      <c r="A322" s="24">
        <v>314</v>
      </c>
      <c r="B322" s="182"/>
      <c r="C322" s="46" t="s">
        <v>37</v>
      </c>
      <c r="D322" s="136" t="s">
        <v>36</v>
      </c>
      <c r="E322" s="68"/>
      <c r="F322" s="84"/>
      <c r="G322" s="52"/>
      <c r="H322" s="53">
        <f t="shared" si="41"/>
        <v>0</v>
      </c>
      <c r="I322" s="54">
        <f t="shared" si="42"/>
        <v>0</v>
      </c>
      <c r="J322" s="136">
        <v>1</v>
      </c>
      <c r="K322" s="136">
        <v>2</v>
      </c>
      <c r="L322" s="54">
        <f t="shared" si="39"/>
        <v>0</v>
      </c>
      <c r="M322" s="108">
        <f t="shared" si="40"/>
        <v>0</v>
      </c>
    </row>
    <row r="323" spans="1:13" ht="18" customHeight="1" x14ac:dyDescent="0.25">
      <c r="A323" s="24">
        <v>315</v>
      </c>
      <c r="B323" s="182"/>
      <c r="C323" s="50" t="s">
        <v>38</v>
      </c>
      <c r="D323" s="136" t="s">
        <v>39</v>
      </c>
      <c r="E323" s="68"/>
      <c r="F323" s="84"/>
      <c r="G323" s="52"/>
      <c r="H323" s="53">
        <f t="shared" si="41"/>
        <v>0</v>
      </c>
      <c r="I323" s="54">
        <f t="shared" si="42"/>
        <v>0</v>
      </c>
      <c r="J323" s="136">
        <v>1</v>
      </c>
      <c r="K323" s="136">
        <v>2</v>
      </c>
      <c r="L323" s="54">
        <f t="shared" si="39"/>
        <v>0</v>
      </c>
      <c r="M323" s="108">
        <f t="shared" si="40"/>
        <v>0</v>
      </c>
    </row>
    <row r="324" spans="1:13" ht="15.75" customHeight="1" x14ac:dyDescent="0.25">
      <c r="A324" s="183" t="s">
        <v>127</v>
      </c>
      <c r="B324" s="184"/>
      <c r="C324" s="185"/>
      <c r="D324" s="73"/>
      <c r="E324" s="74"/>
      <c r="F324" s="75"/>
      <c r="G324" s="76"/>
      <c r="H324" s="85">
        <f>SUM(H9:H323)</f>
        <v>0</v>
      </c>
      <c r="I324" s="86">
        <f>SUM(I9:I323)</f>
        <v>0</v>
      </c>
      <c r="J324" s="87"/>
      <c r="K324" s="87"/>
      <c r="L324" s="85">
        <f>SUM(L9:L323)</f>
        <v>0</v>
      </c>
      <c r="M324" s="85">
        <f>SUM(M9:M323)</f>
        <v>0</v>
      </c>
    </row>
    <row r="325" spans="1:13" ht="20.100000000000001" customHeight="1" x14ac:dyDescent="0.25">
      <c r="A325" s="9"/>
      <c r="B325" s="10"/>
      <c r="C325" s="11"/>
      <c r="L325" s="12"/>
      <c r="M325" s="12"/>
    </row>
    <row r="326" spans="1:13" ht="20.100000000000001" customHeight="1" x14ac:dyDescent="0.25">
      <c r="A326" s="9"/>
      <c r="B326" s="10"/>
      <c r="C326" s="11"/>
      <c r="L326" s="13"/>
      <c r="M326" s="13"/>
    </row>
    <row r="327" spans="1:13" ht="20.100000000000001" customHeight="1" x14ac:dyDescent="0.25">
      <c r="A327" s="9"/>
      <c r="B327" s="10"/>
      <c r="C327" s="11"/>
      <c r="L327" s="13"/>
      <c r="M327" s="14"/>
    </row>
    <row r="328" spans="1:13" ht="20.100000000000001" customHeight="1" x14ac:dyDescent="0.25">
      <c r="A328" s="9"/>
      <c r="B328" s="10"/>
      <c r="C328" s="11"/>
      <c r="I328" s="187" t="s">
        <v>129</v>
      </c>
      <c r="J328" s="187"/>
      <c r="K328" s="187"/>
      <c r="L328" s="187"/>
      <c r="M328" s="187"/>
    </row>
    <row r="329" spans="1:13" ht="20.100000000000001" customHeight="1" x14ac:dyDescent="0.25">
      <c r="A329" s="9"/>
      <c r="B329" s="10"/>
      <c r="C329" s="11"/>
      <c r="I329" s="230"/>
      <c r="J329" s="230"/>
      <c r="K329" s="230"/>
      <c r="L329" s="230"/>
      <c r="M329" s="230"/>
    </row>
    <row r="330" spans="1:13" ht="20.100000000000001" customHeight="1" x14ac:dyDescent="0.25">
      <c r="A330" s="9"/>
      <c r="B330" s="10"/>
      <c r="C330" s="11"/>
      <c r="I330" s="178" t="s">
        <v>130</v>
      </c>
      <c r="J330" s="178"/>
      <c r="K330" s="178"/>
      <c r="L330" s="178"/>
      <c r="M330" s="178"/>
    </row>
    <row r="331" spans="1:13" ht="20.100000000000001" customHeight="1" x14ac:dyDescent="0.25">
      <c r="A331" s="9"/>
      <c r="B331" s="10"/>
      <c r="C331" s="11"/>
    </row>
    <row r="332" spans="1:13" ht="20.100000000000001" customHeight="1" x14ac:dyDescent="0.25">
      <c r="A332" s="9"/>
      <c r="B332" s="10"/>
      <c r="C332" s="11"/>
    </row>
    <row r="333" spans="1:13" ht="20.100000000000001" customHeight="1" x14ac:dyDescent="0.25">
      <c r="A333" s="9"/>
      <c r="B333" s="10"/>
      <c r="C333" s="11"/>
    </row>
    <row r="334" spans="1:13" ht="20.100000000000001" customHeight="1" x14ac:dyDescent="0.25">
      <c r="A334" s="9"/>
      <c r="B334" s="10"/>
      <c r="C334" s="11"/>
    </row>
    <row r="335" spans="1:13" ht="20.100000000000001" customHeight="1" x14ac:dyDescent="0.25">
      <c r="A335" s="9"/>
      <c r="B335" s="10"/>
      <c r="C335" s="11"/>
    </row>
    <row r="336" spans="1:13" ht="20.100000000000001" customHeight="1" x14ac:dyDescent="0.25">
      <c r="A336" s="9"/>
      <c r="B336" s="10"/>
      <c r="C336" s="11"/>
    </row>
    <row r="337" spans="1:3" ht="20.100000000000001" customHeight="1" x14ac:dyDescent="0.25">
      <c r="A337" s="9"/>
      <c r="B337" s="10"/>
      <c r="C337" s="11"/>
    </row>
    <row r="338" spans="1:3" ht="20.100000000000001" customHeight="1" x14ac:dyDescent="0.25">
      <c r="A338" s="9"/>
      <c r="B338" s="10"/>
      <c r="C338" s="11"/>
    </row>
    <row r="339" spans="1:3" ht="20.100000000000001" customHeight="1" x14ac:dyDescent="0.25">
      <c r="A339" s="9"/>
      <c r="B339" s="10"/>
      <c r="C339" s="11"/>
    </row>
    <row r="340" spans="1:3" ht="20.100000000000001" customHeight="1" x14ac:dyDescent="0.25">
      <c r="A340" s="9"/>
      <c r="B340" s="10"/>
      <c r="C340" s="11"/>
    </row>
    <row r="341" spans="1:3" ht="20.100000000000001" customHeight="1" x14ac:dyDescent="0.25">
      <c r="A341" s="9"/>
      <c r="B341" s="10"/>
      <c r="C341" s="11"/>
    </row>
    <row r="342" spans="1:3" ht="20.100000000000001" customHeight="1" x14ac:dyDescent="0.25">
      <c r="A342" s="9"/>
      <c r="B342" s="10"/>
      <c r="C342" s="11"/>
    </row>
    <row r="343" spans="1:3" ht="20.100000000000001" customHeight="1" x14ac:dyDescent="0.25">
      <c r="A343" s="9"/>
      <c r="B343" s="10"/>
      <c r="C343" s="11"/>
    </row>
    <row r="344" spans="1:3" ht="20.100000000000001" customHeight="1" x14ac:dyDescent="0.25">
      <c r="A344" s="9"/>
      <c r="B344" s="10"/>
      <c r="C344" s="11"/>
    </row>
    <row r="345" spans="1:3" ht="20.100000000000001" customHeight="1" x14ac:dyDescent="0.25">
      <c r="A345" s="9"/>
      <c r="B345" s="10"/>
      <c r="C345" s="11"/>
    </row>
    <row r="346" spans="1:3" ht="20.100000000000001" customHeight="1" x14ac:dyDescent="0.25">
      <c r="A346" s="9"/>
      <c r="B346" s="10"/>
      <c r="C346" s="11"/>
    </row>
    <row r="347" spans="1:3" ht="20.100000000000001" customHeight="1" x14ac:dyDescent="0.25">
      <c r="A347" s="9"/>
      <c r="B347" s="10"/>
      <c r="C347" s="11"/>
    </row>
    <row r="348" spans="1:3" ht="20.100000000000001" customHeight="1" x14ac:dyDescent="0.25">
      <c r="A348" s="9"/>
      <c r="B348" s="10"/>
      <c r="C348" s="11"/>
    </row>
    <row r="349" spans="1:3" ht="20.100000000000001" customHeight="1" x14ac:dyDescent="0.25">
      <c r="A349" s="9"/>
      <c r="B349" s="10"/>
      <c r="C349" s="11"/>
    </row>
    <row r="350" spans="1:3" ht="20.100000000000001" customHeight="1" x14ac:dyDescent="0.25">
      <c r="A350" s="9"/>
      <c r="B350" s="10"/>
      <c r="C350" s="11"/>
    </row>
    <row r="351" spans="1:3" ht="20.100000000000001" customHeight="1" x14ac:dyDescent="0.25">
      <c r="A351" s="9"/>
      <c r="B351" s="10"/>
      <c r="C351" s="11"/>
    </row>
    <row r="352" spans="1:3" ht="20.100000000000001" customHeight="1" x14ac:dyDescent="0.25">
      <c r="A352" s="9"/>
      <c r="B352" s="10"/>
      <c r="C352" s="11"/>
    </row>
    <row r="353" spans="1:3" ht="20.100000000000001" customHeight="1" x14ac:dyDescent="0.25">
      <c r="A353" s="9"/>
      <c r="B353" s="10"/>
      <c r="C353" s="11"/>
    </row>
    <row r="354" spans="1:3" ht="20.100000000000001" customHeight="1" x14ac:dyDescent="0.25">
      <c r="A354" s="9"/>
      <c r="B354" s="10"/>
      <c r="C354" s="11"/>
    </row>
    <row r="355" spans="1:3" ht="20.100000000000001" customHeight="1" x14ac:dyDescent="0.25">
      <c r="A355" s="9"/>
      <c r="B355" s="10"/>
      <c r="C355" s="11"/>
    </row>
    <row r="356" spans="1:3" ht="20.100000000000001" customHeight="1" x14ac:dyDescent="0.25">
      <c r="A356" s="9"/>
      <c r="B356" s="10"/>
      <c r="C356" s="11"/>
    </row>
    <row r="357" spans="1:3" ht="20.100000000000001" customHeight="1" x14ac:dyDescent="0.25">
      <c r="A357" s="9"/>
      <c r="B357" s="10"/>
      <c r="C357" s="11"/>
    </row>
    <row r="358" spans="1:3" ht="20.100000000000001" customHeight="1" x14ac:dyDescent="0.25"/>
    <row r="359" spans="1:3" ht="20.100000000000001" customHeight="1" x14ac:dyDescent="0.25"/>
  </sheetData>
  <mergeCells count="27">
    <mergeCell ref="I328:M328"/>
    <mergeCell ref="I329:M329"/>
    <mergeCell ref="I330:M330"/>
    <mergeCell ref="B13:B24"/>
    <mergeCell ref="A1:C1"/>
    <mergeCell ref="A2:C2"/>
    <mergeCell ref="A3:C3"/>
    <mergeCell ref="A4:M4"/>
    <mergeCell ref="A5:M5"/>
    <mergeCell ref="B25:B36"/>
    <mergeCell ref="B37:B45"/>
    <mergeCell ref="B46:B87"/>
    <mergeCell ref="B88:B137"/>
    <mergeCell ref="B138:B178"/>
    <mergeCell ref="B179:B189"/>
    <mergeCell ref="B221:B232"/>
    <mergeCell ref="B296:B303"/>
    <mergeCell ref="B304:B312"/>
    <mergeCell ref="B313:B323"/>
    <mergeCell ref="A324:C324"/>
    <mergeCell ref="B212:B220"/>
    <mergeCell ref="B245:B257"/>
    <mergeCell ref="B258:B271"/>
    <mergeCell ref="B272:B287"/>
    <mergeCell ref="B288:B295"/>
    <mergeCell ref="B190:B211"/>
    <mergeCell ref="B233:B244"/>
  </mergeCells>
  <pageMargins left="0.11811023622047245" right="0.11811023622047245" top="0.15748031496062992" bottom="0.15748031496062992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topLeftCell="A385" workbookViewId="0">
      <selection activeCell="G398" sqref="G398"/>
    </sheetView>
  </sheetViews>
  <sheetFormatPr defaultRowHeight="12.75" x14ac:dyDescent="0.2"/>
  <cols>
    <col min="1" max="1" width="5.42578125" style="15" customWidth="1"/>
    <col min="2" max="2" width="18.5703125" style="2" customWidth="1"/>
    <col min="3" max="3" width="30.42578125" style="2" customWidth="1"/>
    <col min="4" max="4" width="7.85546875" style="2" customWidth="1"/>
    <col min="5" max="5" width="8.85546875" style="15" customWidth="1"/>
    <col min="6" max="7" width="7.28515625" style="15" customWidth="1"/>
    <col min="8" max="8" width="9.28515625" style="15" customWidth="1"/>
    <col min="9" max="9" width="10.42578125" style="15" customWidth="1"/>
    <col min="10" max="10" width="9.42578125" style="15" customWidth="1"/>
    <col min="11" max="11" width="9" style="15" customWidth="1"/>
    <col min="12" max="12" width="9.5703125" style="15" customWidth="1"/>
    <col min="13" max="13" width="10" style="15" customWidth="1"/>
    <col min="14" max="252" width="9.140625" style="2"/>
    <col min="253" max="253" width="5.42578125" style="2" customWidth="1"/>
    <col min="254" max="254" width="18.5703125" style="2" customWidth="1"/>
    <col min="255" max="255" width="30.42578125" style="2" customWidth="1"/>
    <col min="256" max="256" width="7.85546875" style="2" customWidth="1"/>
    <col min="257" max="257" width="7.42578125" style="2" customWidth="1"/>
    <col min="258" max="259" width="7.28515625" style="2" customWidth="1"/>
    <col min="260" max="260" width="9.28515625" style="2" customWidth="1"/>
    <col min="261" max="261" width="8.7109375" style="2" customWidth="1"/>
    <col min="262" max="262" width="9.42578125" style="2" customWidth="1"/>
    <col min="263" max="263" width="9" style="2" customWidth="1"/>
    <col min="264" max="264" width="9.5703125" style="2" customWidth="1"/>
    <col min="265" max="266" width="10" style="2" customWidth="1"/>
    <col min="267" max="267" width="9.85546875" style="2" customWidth="1"/>
    <col min="268" max="268" width="9.7109375" style="2" customWidth="1"/>
    <col min="269" max="269" width="10.28515625" style="2" customWidth="1"/>
    <col min="270" max="508" width="9.140625" style="2"/>
    <col min="509" max="509" width="5.42578125" style="2" customWidth="1"/>
    <col min="510" max="510" width="18.5703125" style="2" customWidth="1"/>
    <col min="511" max="511" width="30.42578125" style="2" customWidth="1"/>
    <col min="512" max="512" width="7.85546875" style="2" customWidth="1"/>
    <col min="513" max="513" width="7.42578125" style="2" customWidth="1"/>
    <col min="514" max="515" width="7.28515625" style="2" customWidth="1"/>
    <col min="516" max="516" width="9.28515625" style="2" customWidth="1"/>
    <col min="517" max="517" width="8.7109375" style="2" customWidth="1"/>
    <col min="518" max="518" width="9.42578125" style="2" customWidth="1"/>
    <col min="519" max="519" width="9" style="2" customWidth="1"/>
    <col min="520" max="520" width="9.5703125" style="2" customWidth="1"/>
    <col min="521" max="522" width="10" style="2" customWidth="1"/>
    <col min="523" max="523" width="9.85546875" style="2" customWidth="1"/>
    <col min="524" max="524" width="9.7109375" style="2" customWidth="1"/>
    <col min="525" max="525" width="10.28515625" style="2" customWidth="1"/>
    <col min="526" max="764" width="9.140625" style="2"/>
    <col min="765" max="765" width="5.42578125" style="2" customWidth="1"/>
    <col min="766" max="766" width="18.5703125" style="2" customWidth="1"/>
    <col min="767" max="767" width="30.42578125" style="2" customWidth="1"/>
    <col min="768" max="768" width="7.85546875" style="2" customWidth="1"/>
    <col min="769" max="769" width="7.42578125" style="2" customWidth="1"/>
    <col min="770" max="771" width="7.28515625" style="2" customWidth="1"/>
    <col min="772" max="772" width="9.28515625" style="2" customWidth="1"/>
    <col min="773" max="773" width="8.7109375" style="2" customWidth="1"/>
    <col min="774" max="774" width="9.42578125" style="2" customWidth="1"/>
    <col min="775" max="775" width="9" style="2" customWidth="1"/>
    <col min="776" max="776" width="9.5703125" style="2" customWidth="1"/>
    <col min="777" max="778" width="10" style="2" customWidth="1"/>
    <col min="779" max="779" width="9.85546875" style="2" customWidth="1"/>
    <col min="780" max="780" width="9.7109375" style="2" customWidth="1"/>
    <col min="781" max="781" width="10.28515625" style="2" customWidth="1"/>
    <col min="782" max="1020" width="9.140625" style="2"/>
    <col min="1021" max="1021" width="5.42578125" style="2" customWidth="1"/>
    <col min="1022" max="1022" width="18.5703125" style="2" customWidth="1"/>
    <col min="1023" max="1023" width="30.42578125" style="2" customWidth="1"/>
    <col min="1024" max="1024" width="7.85546875" style="2" customWidth="1"/>
    <col min="1025" max="1025" width="7.42578125" style="2" customWidth="1"/>
    <col min="1026" max="1027" width="7.28515625" style="2" customWidth="1"/>
    <col min="1028" max="1028" width="9.28515625" style="2" customWidth="1"/>
    <col min="1029" max="1029" width="8.7109375" style="2" customWidth="1"/>
    <col min="1030" max="1030" width="9.42578125" style="2" customWidth="1"/>
    <col min="1031" max="1031" width="9" style="2" customWidth="1"/>
    <col min="1032" max="1032" width="9.5703125" style="2" customWidth="1"/>
    <col min="1033" max="1034" width="10" style="2" customWidth="1"/>
    <col min="1035" max="1035" width="9.85546875" style="2" customWidth="1"/>
    <col min="1036" max="1036" width="9.7109375" style="2" customWidth="1"/>
    <col min="1037" max="1037" width="10.28515625" style="2" customWidth="1"/>
    <col min="1038" max="1276" width="9.140625" style="2"/>
    <col min="1277" max="1277" width="5.42578125" style="2" customWidth="1"/>
    <col min="1278" max="1278" width="18.5703125" style="2" customWidth="1"/>
    <col min="1279" max="1279" width="30.42578125" style="2" customWidth="1"/>
    <col min="1280" max="1280" width="7.85546875" style="2" customWidth="1"/>
    <col min="1281" max="1281" width="7.42578125" style="2" customWidth="1"/>
    <col min="1282" max="1283" width="7.28515625" style="2" customWidth="1"/>
    <col min="1284" max="1284" width="9.28515625" style="2" customWidth="1"/>
    <col min="1285" max="1285" width="8.7109375" style="2" customWidth="1"/>
    <col min="1286" max="1286" width="9.42578125" style="2" customWidth="1"/>
    <col min="1287" max="1287" width="9" style="2" customWidth="1"/>
    <col min="1288" max="1288" width="9.5703125" style="2" customWidth="1"/>
    <col min="1289" max="1290" width="10" style="2" customWidth="1"/>
    <col min="1291" max="1291" width="9.85546875" style="2" customWidth="1"/>
    <col min="1292" max="1292" width="9.7109375" style="2" customWidth="1"/>
    <col min="1293" max="1293" width="10.28515625" style="2" customWidth="1"/>
    <col min="1294" max="1532" width="9.140625" style="2"/>
    <col min="1533" max="1533" width="5.42578125" style="2" customWidth="1"/>
    <col min="1534" max="1534" width="18.5703125" style="2" customWidth="1"/>
    <col min="1535" max="1535" width="30.42578125" style="2" customWidth="1"/>
    <col min="1536" max="1536" width="7.85546875" style="2" customWidth="1"/>
    <col min="1537" max="1537" width="7.42578125" style="2" customWidth="1"/>
    <col min="1538" max="1539" width="7.28515625" style="2" customWidth="1"/>
    <col min="1540" max="1540" width="9.28515625" style="2" customWidth="1"/>
    <col min="1541" max="1541" width="8.7109375" style="2" customWidth="1"/>
    <col min="1542" max="1542" width="9.42578125" style="2" customWidth="1"/>
    <col min="1543" max="1543" width="9" style="2" customWidth="1"/>
    <col min="1544" max="1544" width="9.5703125" style="2" customWidth="1"/>
    <col min="1545" max="1546" width="10" style="2" customWidth="1"/>
    <col min="1547" max="1547" width="9.85546875" style="2" customWidth="1"/>
    <col min="1548" max="1548" width="9.7109375" style="2" customWidth="1"/>
    <col min="1549" max="1549" width="10.28515625" style="2" customWidth="1"/>
    <col min="1550" max="1788" width="9.140625" style="2"/>
    <col min="1789" max="1789" width="5.42578125" style="2" customWidth="1"/>
    <col min="1790" max="1790" width="18.5703125" style="2" customWidth="1"/>
    <col min="1791" max="1791" width="30.42578125" style="2" customWidth="1"/>
    <col min="1792" max="1792" width="7.85546875" style="2" customWidth="1"/>
    <col min="1793" max="1793" width="7.42578125" style="2" customWidth="1"/>
    <col min="1794" max="1795" width="7.28515625" style="2" customWidth="1"/>
    <col min="1796" max="1796" width="9.28515625" style="2" customWidth="1"/>
    <col min="1797" max="1797" width="8.7109375" style="2" customWidth="1"/>
    <col min="1798" max="1798" width="9.42578125" style="2" customWidth="1"/>
    <col min="1799" max="1799" width="9" style="2" customWidth="1"/>
    <col min="1800" max="1800" width="9.5703125" style="2" customWidth="1"/>
    <col min="1801" max="1802" width="10" style="2" customWidth="1"/>
    <col min="1803" max="1803" width="9.85546875" style="2" customWidth="1"/>
    <col min="1804" max="1804" width="9.7109375" style="2" customWidth="1"/>
    <col min="1805" max="1805" width="10.28515625" style="2" customWidth="1"/>
    <col min="1806" max="2044" width="9.140625" style="2"/>
    <col min="2045" max="2045" width="5.42578125" style="2" customWidth="1"/>
    <col min="2046" max="2046" width="18.5703125" style="2" customWidth="1"/>
    <col min="2047" max="2047" width="30.42578125" style="2" customWidth="1"/>
    <col min="2048" max="2048" width="7.85546875" style="2" customWidth="1"/>
    <col min="2049" max="2049" width="7.42578125" style="2" customWidth="1"/>
    <col min="2050" max="2051" width="7.28515625" style="2" customWidth="1"/>
    <col min="2052" max="2052" width="9.28515625" style="2" customWidth="1"/>
    <col min="2053" max="2053" width="8.7109375" style="2" customWidth="1"/>
    <col min="2054" max="2054" width="9.42578125" style="2" customWidth="1"/>
    <col min="2055" max="2055" width="9" style="2" customWidth="1"/>
    <col min="2056" max="2056" width="9.5703125" style="2" customWidth="1"/>
    <col min="2057" max="2058" width="10" style="2" customWidth="1"/>
    <col min="2059" max="2059" width="9.85546875" style="2" customWidth="1"/>
    <col min="2060" max="2060" width="9.7109375" style="2" customWidth="1"/>
    <col min="2061" max="2061" width="10.28515625" style="2" customWidth="1"/>
    <col min="2062" max="2300" width="9.140625" style="2"/>
    <col min="2301" max="2301" width="5.42578125" style="2" customWidth="1"/>
    <col min="2302" max="2302" width="18.5703125" style="2" customWidth="1"/>
    <col min="2303" max="2303" width="30.42578125" style="2" customWidth="1"/>
    <col min="2304" max="2304" width="7.85546875" style="2" customWidth="1"/>
    <col min="2305" max="2305" width="7.42578125" style="2" customWidth="1"/>
    <col min="2306" max="2307" width="7.28515625" style="2" customWidth="1"/>
    <col min="2308" max="2308" width="9.28515625" style="2" customWidth="1"/>
    <col min="2309" max="2309" width="8.7109375" style="2" customWidth="1"/>
    <col min="2310" max="2310" width="9.42578125" style="2" customWidth="1"/>
    <col min="2311" max="2311" width="9" style="2" customWidth="1"/>
    <col min="2312" max="2312" width="9.5703125" style="2" customWidth="1"/>
    <col min="2313" max="2314" width="10" style="2" customWidth="1"/>
    <col min="2315" max="2315" width="9.85546875" style="2" customWidth="1"/>
    <col min="2316" max="2316" width="9.7109375" style="2" customWidth="1"/>
    <col min="2317" max="2317" width="10.28515625" style="2" customWidth="1"/>
    <col min="2318" max="2556" width="9.140625" style="2"/>
    <col min="2557" max="2557" width="5.42578125" style="2" customWidth="1"/>
    <col min="2558" max="2558" width="18.5703125" style="2" customWidth="1"/>
    <col min="2559" max="2559" width="30.42578125" style="2" customWidth="1"/>
    <col min="2560" max="2560" width="7.85546875" style="2" customWidth="1"/>
    <col min="2561" max="2561" width="7.42578125" style="2" customWidth="1"/>
    <col min="2562" max="2563" width="7.28515625" style="2" customWidth="1"/>
    <col min="2564" max="2564" width="9.28515625" style="2" customWidth="1"/>
    <col min="2565" max="2565" width="8.7109375" style="2" customWidth="1"/>
    <col min="2566" max="2566" width="9.42578125" style="2" customWidth="1"/>
    <col min="2567" max="2567" width="9" style="2" customWidth="1"/>
    <col min="2568" max="2568" width="9.5703125" style="2" customWidth="1"/>
    <col min="2569" max="2570" width="10" style="2" customWidth="1"/>
    <col min="2571" max="2571" width="9.85546875" style="2" customWidth="1"/>
    <col min="2572" max="2572" width="9.7109375" style="2" customWidth="1"/>
    <col min="2573" max="2573" width="10.28515625" style="2" customWidth="1"/>
    <col min="2574" max="2812" width="9.140625" style="2"/>
    <col min="2813" max="2813" width="5.42578125" style="2" customWidth="1"/>
    <col min="2814" max="2814" width="18.5703125" style="2" customWidth="1"/>
    <col min="2815" max="2815" width="30.42578125" style="2" customWidth="1"/>
    <col min="2816" max="2816" width="7.85546875" style="2" customWidth="1"/>
    <col min="2817" max="2817" width="7.42578125" style="2" customWidth="1"/>
    <col min="2818" max="2819" width="7.28515625" style="2" customWidth="1"/>
    <col min="2820" max="2820" width="9.28515625" style="2" customWidth="1"/>
    <col min="2821" max="2821" width="8.7109375" style="2" customWidth="1"/>
    <col min="2822" max="2822" width="9.42578125" style="2" customWidth="1"/>
    <col min="2823" max="2823" width="9" style="2" customWidth="1"/>
    <col min="2824" max="2824" width="9.5703125" style="2" customWidth="1"/>
    <col min="2825" max="2826" width="10" style="2" customWidth="1"/>
    <col min="2827" max="2827" width="9.85546875" style="2" customWidth="1"/>
    <col min="2828" max="2828" width="9.7109375" style="2" customWidth="1"/>
    <col min="2829" max="2829" width="10.28515625" style="2" customWidth="1"/>
    <col min="2830" max="3068" width="9.140625" style="2"/>
    <col min="3069" max="3069" width="5.42578125" style="2" customWidth="1"/>
    <col min="3070" max="3070" width="18.5703125" style="2" customWidth="1"/>
    <col min="3071" max="3071" width="30.42578125" style="2" customWidth="1"/>
    <col min="3072" max="3072" width="7.85546875" style="2" customWidth="1"/>
    <col min="3073" max="3073" width="7.42578125" style="2" customWidth="1"/>
    <col min="3074" max="3075" width="7.28515625" style="2" customWidth="1"/>
    <col min="3076" max="3076" width="9.28515625" style="2" customWidth="1"/>
    <col min="3077" max="3077" width="8.7109375" style="2" customWidth="1"/>
    <col min="3078" max="3078" width="9.42578125" style="2" customWidth="1"/>
    <col min="3079" max="3079" width="9" style="2" customWidth="1"/>
    <col min="3080" max="3080" width="9.5703125" style="2" customWidth="1"/>
    <col min="3081" max="3082" width="10" style="2" customWidth="1"/>
    <col min="3083" max="3083" width="9.85546875" style="2" customWidth="1"/>
    <col min="3084" max="3084" width="9.7109375" style="2" customWidth="1"/>
    <col min="3085" max="3085" width="10.28515625" style="2" customWidth="1"/>
    <col min="3086" max="3324" width="9.140625" style="2"/>
    <col min="3325" max="3325" width="5.42578125" style="2" customWidth="1"/>
    <col min="3326" max="3326" width="18.5703125" style="2" customWidth="1"/>
    <col min="3327" max="3327" width="30.42578125" style="2" customWidth="1"/>
    <col min="3328" max="3328" width="7.85546875" style="2" customWidth="1"/>
    <col min="3329" max="3329" width="7.42578125" style="2" customWidth="1"/>
    <col min="3330" max="3331" width="7.28515625" style="2" customWidth="1"/>
    <col min="3332" max="3332" width="9.28515625" style="2" customWidth="1"/>
    <col min="3333" max="3333" width="8.7109375" style="2" customWidth="1"/>
    <col min="3334" max="3334" width="9.42578125" style="2" customWidth="1"/>
    <col min="3335" max="3335" width="9" style="2" customWidth="1"/>
    <col min="3336" max="3336" width="9.5703125" style="2" customWidth="1"/>
    <col min="3337" max="3338" width="10" style="2" customWidth="1"/>
    <col min="3339" max="3339" width="9.85546875" style="2" customWidth="1"/>
    <col min="3340" max="3340" width="9.7109375" style="2" customWidth="1"/>
    <col min="3341" max="3341" width="10.28515625" style="2" customWidth="1"/>
    <col min="3342" max="3580" width="9.140625" style="2"/>
    <col min="3581" max="3581" width="5.42578125" style="2" customWidth="1"/>
    <col min="3582" max="3582" width="18.5703125" style="2" customWidth="1"/>
    <col min="3583" max="3583" width="30.42578125" style="2" customWidth="1"/>
    <col min="3584" max="3584" width="7.85546875" style="2" customWidth="1"/>
    <col min="3585" max="3585" width="7.42578125" style="2" customWidth="1"/>
    <col min="3586" max="3587" width="7.28515625" style="2" customWidth="1"/>
    <col min="3588" max="3588" width="9.28515625" style="2" customWidth="1"/>
    <col min="3589" max="3589" width="8.7109375" style="2" customWidth="1"/>
    <col min="3590" max="3590" width="9.42578125" style="2" customWidth="1"/>
    <col min="3591" max="3591" width="9" style="2" customWidth="1"/>
    <col min="3592" max="3592" width="9.5703125" style="2" customWidth="1"/>
    <col min="3593" max="3594" width="10" style="2" customWidth="1"/>
    <col min="3595" max="3595" width="9.85546875" style="2" customWidth="1"/>
    <col min="3596" max="3596" width="9.7109375" style="2" customWidth="1"/>
    <col min="3597" max="3597" width="10.28515625" style="2" customWidth="1"/>
    <col min="3598" max="3836" width="9.140625" style="2"/>
    <col min="3837" max="3837" width="5.42578125" style="2" customWidth="1"/>
    <col min="3838" max="3838" width="18.5703125" style="2" customWidth="1"/>
    <col min="3839" max="3839" width="30.42578125" style="2" customWidth="1"/>
    <col min="3840" max="3840" width="7.85546875" style="2" customWidth="1"/>
    <col min="3841" max="3841" width="7.42578125" style="2" customWidth="1"/>
    <col min="3842" max="3843" width="7.28515625" style="2" customWidth="1"/>
    <col min="3844" max="3844" width="9.28515625" style="2" customWidth="1"/>
    <col min="3845" max="3845" width="8.7109375" style="2" customWidth="1"/>
    <col min="3846" max="3846" width="9.42578125" style="2" customWidth="1"/>
    <col min="3847" max="3847" width="9" style="2" customWidth="1"/>
    <col min="3848" max="3848" width="9.5703125" style="2" customWidth="1"/>
    <col min="3849" max="3850" width="10" style="2" customWidth="1"/>
    <col min="3851" max="3851" width="9.85546875" style="2" customWidth="1"/>
    <col min="3852" max="3852" width="9.7109375" style="2" customWidth="1"/>
    <col min="3853" max="3853" width="10.28515625" style="2" customWidth="1"/>
    <col min="3854" max="4092" width="9.140625" style="2"/>
    <col min="4093" max="4093" width="5.42578125" style="2" customWidth="1"/>
    <col min="4094" max="4094" width="18.5703125" style="2" customWidth="1"/>
    <col min="4095" max="4095" width="30.42578125" style="2" customWidth="1"/>
    <col min="4096" max="4096" width="7.85546875" style="2" customWidth="1"/>
    <col min="4097" max="4097" width="7.42578125" style="2" customWidth="1"/>
    <col min="4098" max="4099" width="7.28515625" style="2" customWidth="1"/>
    <col min="4100" max="4100" width="9.28515625" style="2" customWidth="1"/>
    <col min="4101" max="4101" width="8.7109375" style="2" customWidth="1"/>
    <col min="4102" max="4102" width="9.42578125" style="2" customWidth="1"/>
    <col min="4103" max="4103" width="9" style="2" customWidth="1"/>
    <col min="4104" max="4104" width="9.5703125" style="2" customWidth="1"/>
    <col min="4105" max="4106" width="10" style="2" customWidth="1"/>
    <col min="4107" max="4107" width="9.85546875" style="2" customWidth="1"/>
    <col min="4108" max="4108" width="9.7109375" style="2" customWidth="1"/>
    <col min="4109" max="4109" width="10.28515625" style="2" customWidth="1"/>
    <col min="4110" max="4348" width="9.140625" style="2"/>
    <col min="4349" max="4349" width="5.42578125" style="2" customWidth="1"/>
    <col min="4350" max="4350" width="18.5703125" style="2" customWidth="1"/>
    <col min="4351" max="4351" width="30.42578125" style="2" customWidth="1"/>
    <col min="4352" max="4352" width="7.85546875" style="2" customWidth="1"/>
    <col min="4353" max="4353" width="7.42578125" style="2" customWidth="1"/>
    <col min="4354" max="4355" width="7.28515625" style="2" customWidth="1"/>
    <col min="4356" max="4356" width="9.28515625" style="2" customWidth="1"/>
    <col min="4357" max="4357" width="8.7109375" style="2" customWidth="1"/>
    <col min="4358" max="4358" width="9.42578125" style="2" customWidth="1"/>
    <col min="4359" max="4359" width="9" style="2" customWidth="1"/>
    <col min="4360" max="4360" width="9.5703125" style="2" customWidth="1"/>
    <col min="4361" max="4362" width="10" style="2" customWidth="1"/>
    <col min="4363" max="4363" width="9.85546875" style="2" customWidth="1"/>
    <col min="4364" max="4364" width="9.7109375" style="2" customWidth="1"/>
    <col min="4365" max="4365" width="10.28515625" style="2" customWidth="1"/>
    <col min="4366" max="4604" width="9.140625" style="2"/>
    <col min="4605" max="4605" width="5.42578125" style="2" customWidth="1"/>
    <col min="4606" max="4606" width="18.5703125" style="2" customWidth="1"/>
    <col min="4607" max="4607" width="30.42578125" style="2" customWidth="1"/>
    <col min="4608" max="4608" width="7.85546875" style="2" customWidth="1"/>
    <col min="4609" max="4609" width="7.42578125" style="2" customWidth="1"/>
    <col min="4610" max="4611" width="7.28515625" style="2" customWidth="1"/>
    <col min="4612" max="4612" width="9.28515625" style="2" customWidth="1"/>
    <col min="4613" max="4613" width="8.7109375" style="2" customWidth="1"/>
    <col min="4614" max="4614" width="9.42578125" style="2" customWidth="1"/>
    <col min="4615" max="4615" width="9" style="2" customWidth="1"/>
    <col min="4616" max="4616" width="9.5703125" style="2" customWidth="1"/>
    <col min="4617" max="4618" width="10" style="2" customWidth="1"/>
    <col min="4619" max="4619" width="9.85546875" style="2" customWidth="1"/>
    <col min="4620" max="4620" width="9.7109375" style="2" customWidth="1"/>
    <col min="4621" max="4621" width="10.28515625" style="2" customWidth="1"/>
    <col min="4622" max="4860" width="9.140625" style="2"/>
    <col min="4861" max="4861" width="5.42578125" style="2" customWidth="1"/>
    <col min="4862" max="4862" width="18.5703125" style="2" customWidth="1"/>
    <col min="4863" max="4863" width="30.42578125" style="2" customWidth="1"/>
    <col min="4864" max="4864" width="7.85546875" style="2" customWidth="1"/>
    <col min="4865" max="4865" width="7.42578125" style="2" customWidth="1"/>
    <col min="4866" max="4867" width="7.28515625" style="2" customWidth="1"/>
    <col min="4868" max="4868" width="9.28515625" style="2" customWidth="1"/>
    <col min="4869" max="4869" width="8.7109375" style="2" customWidth="1"/>
    <col min="4870" max="4870" width="9.42578125" style="2" customWidth="1"/>
    <col min="4871" max="4871" width="9" style="2" customWidth="1"/>
    <col min="4872" max="4872" width="9.5703125" style="2" customWidth="1"/>
    <col min="4873" max="4874" width="10" style="2" customWidth="1"/>
    <col min="4875" max="4875" width="9.85546875" style="2" customWidth="1"/>
    <col min="4876" max="4876" width="9.7109375" style="2" customWidth="1"/>
    <col min="4877" max="4877" width="10.28515625" style="2" customWidth="1"/>
    <col min="4878" max="5116" width="9.140625" style="2"/>
    <col min="5117" max="5117" width="5.42578125" style="2" customWidth="1"/>
    <col min="5118" max="5118" width="18.5703125" style="2" customWidth="1"/>
    <col min="5119" max="5119" width="30.42578125" style="2" customWidth="1"/>
    <col min="5120" max="5120" width="7.85546875" style="2" customWidth="1"/>
    <col min="5121" max="5121" width="7.42578125" style="2" customWidth="1"/>
    <col min="5122" max="5123" width="7.28515625" style="2" customWidth="1"/>
    <col min="5124" max="5124" width="9.28515625" style="2" customWidth="1"/>
    <col min="5125" max="5125" width="8.7109375" style="2" customWidth="1"/>
    <col min="5126" max="5126" width="9.42578125" style="2" customWidth="1"/>
    <col min="5127" max="5127" width="9" style="2" customWidth="1"/>
    <col min="5128" max="5128" width="9.5703125" style="2" customWidth="1"/>
    <col min="5129" max="5130" width="10" style="2" customWidth="1"/>
    <col min="5131" max="5131" width="9.85546875" style="2" customWidth="1"/>
    <col min="5132" max="5132" width="9.7109375" style="2" customWidth="1"/>
    <col min="5133" max="5133" width="10.28515625" style="2" customWidth="1"/>
    <col min="5134" max="5372" width="9.140625" style="2"/>
    <col min="5373" max="5373" width="5.42578125" style="2" customWidth="1"/>
    <col min="5374" max="5374" width="18.5703125" style="2" customWidth="1"/>
    <col min="5375" max="5375" width="30.42578125" style="2" customWidth="1"/>
    <col min="5376" max="5376" width="7.85546875" style="2" customWidth="1"/>
    <col min="5377" max="5377" width="7.42578125" style="2" customWidth="1"/>
    <col min="5378" max="5379" width="7.28515625" style="2" customWidth="1"/>
    <col min="5380" max="5380" width="9.28515625" style="2" customWidth="1"/>
    <col min="5381" max="5381" width="8.7109375" style="2" customWidth="1"/>
    <col min="5382" max="5382" width="9.42578125" style="2" customWidth="1"/>
    <col min="5383" max="5383" width="9" style="2" customWidth="1"/>
    <col min="5384" max="5384" width="9.5703125" style="2" customWidth="1"/>
    <col min="5385" max="5386" width="10" style="2" customWidth="1"/>
    <col min="5387" max="5387" width="9.85546875" style="2" customWidth="1"/>
    <col min="5388" max="5388" width="9.7109375" style="2" customWidth="1"/>
    <col min="5389" max="5389" width="10.28515625" style="2" customWidth="1"/>
    <col min="5390" max="5628" width="9.140625" style="2"/>
    <col min="5629" max="5629" width="5.42578125" style="2" customWidth="1"/>
    <col min="5630" max="5630" width="18.5703125" style="2" customWidth="1"/>
    <col min="5631" max="5631" width="30.42578125" style="2" customWidth="1"/>
    <col min="5632" max="5632" width="7.85546875" style="2" customWidth="1"/>
    <col min="5633" max="5633" width="7.42578125" style="2" customWidth="1"/>
    <col min="5634" max="5635" width="7.28515625" style="2" customWidth="1"/>
    <col min="5636" max="5636" width="9.28515625" style="2" customWidth="1"/>
    <col min="5637" max="5637" width="8.7109375" style="2" customWidth="1"/>
    <col min="5638" max="5638" width="9.42578125" style="2" customWidth="1"/>
    <col min="5639" max="5639" width="9" style="2" customWidth="1"/>
    <col min="5640" max="5640" width="9.5703125" style="2" customWidth="1"/>
    <col min="5641" max="5642" width="10" style="2" customWidth="1"/>
    <col min="5643" max="5643" width="9.85546875" style="2" customWidth="1"/>
    <col min="5644" max="5644" width="9.7109375" style="2" customWidth="1"/>
    <col min="5645" max="5645" width="10.28515625" style="2" customWidth="1"/>
    <col min="5646" max="5884" width="9.140625" style="2"/>
    <col min="5885" max="5885" width="5.42578125" style="2" customWidth="1"/>
    <col min="5886" max="5886" width="18.5703125" style="2" customWidth="1"/>
    <col min="5887" max="5887" width="30.42578125" style="2" customWidth="1"/>
    <col min="5888" max="5888" width="7.85546875" style="2" customWidth="1"/>
    <col min="5889" max="5889" width="7.42578125" style="2" customWidth="1"/>
    <col min="5890" max="5891" width="7.28515625" style="2" customWidth="1"/>
    <col min="5892" max="5892" width="9.28515625" style="2" customWidth="1"/>
    <col min="5893" max="5893" width="8.7109375" style="2" customWidth="1"/>
    <col min="5894" max="5894" width="9.42578125" style="2" customWidth="1"/>
    <col min="5895" max="5895" width="9" style="2" customWidth="1"/>
    <col min="5896" max="5896" width="9.5703125" style="2" customWidth="1"/>
    <col min="5897" max="5898" width="10" style="2" customWidth="1"/>
    <col min="5899" max="5899" width="9.85546875" style="2" customWidth="1"/>
    <col min="5900" max="5900" width="9.7109375" style="2" customWidth="1"/>
    <col min="5901" max="5901" width="10.28515625" style="2" customWidth="1"/>
    <col min="5902" max="6140" width="9.140625" style="2"/>
    <col min="6141" max="6141" width="5.42578125" style="2" customWidth="1"/>
    <col min="6142" max="6142" width="18.5703125" style="2" customWidth="1"/>
    <col min="6143" max="6143" width="30.42578125" style="2" customWidth="1"/>
    <col min="6144" max="6144" width="7.85546875" style="2" customWidth="1"/>
    <col min="6145" max="6145" width="7.42578125" style="2" customWidth="1"/>
    <col min="6146" max="6147" width="7.28515625" style="2" customWidth="1"/>
    <col min="6148" max="6148" width="9.28515625" style="2" customWidth="1"/>
    <col min="6149" max="6149" width="8.7109375" style="2" customWidth="1"/>
    <col min="6150" max="6150" width="9.42578125" style="2" customWidth="1"/>
    <col min="6151" max="6151" width="9" style="2" customWidth="1"/>
    <col min="6152" max="6152" width="9.5703125" style="2" customWidth="1"/>
    <col min="6153" max="6154" width="10" style="2" customWidth="1"/>
    <col min="6155" max="6155" width="9.85546875" style="2" customWidth="1"/>
    <col min="6156" max="6156" width="9.7109375" style="2" customWidth="1"/>
    <col min="6157" max="6157" width="10.28515625" style="2" customWidth="1"/>
    <col min="6158" max="6396" width="9.140625" style="2"/>
    <col min="6397" max="6397" width="5.42578125" style="2" customWidth="1"/>
    <col min="6398" max="6398" width="18.5703125" style="2" customWidth="1"/>
    <col min="6399" max="6399" width="30.42578125" style="2" customWidth="1"/>
    <col min="6400" max="6400" width="7.85546875" style="2" customWidth="1"/>
    <col min="6401" max="6401" width="7.42578125" style="2" customWidth="1"/>
    <col min="6402" max="6403" width="7.28515625" style="2" customWidth="1"/>
    <col min="6404" max="6404" width="9.28515625" style="2" customWidth="1"/>
    <col min="6405" max="6405" width="8.7109375" style="2" customWidth="1"/>
    <col min="6406" max="6406" width="9.42578125" style="2" customWidth="1"/>
    <col min="6407" max="6407" width="9" style="2" customWidth="1"/>
    <col min="6408" max="6408" width="9.5703125" style="2" customWidth="1"/>
    <col min="6409" max="6410" width="10" style="2" customWidth="1"/>
    <col min="6411" max="6411" width="9.85546875" style="2" customWidth="1"/>
    <col min="6412" max="6412" width="9.7109375" style="2" customWidth="1"/>
    <col min="6413" max="6413" width="10.28515625" style="2" customWidth="1"/>
    <col min="6414" max="6652" width="9.140625" style="2"/>
    <col min="6653" max="6653" width="5.42578125" style="2" customWidth="1"/>
    <col min="6654" max="6654" width="18.5703125" style="2" customWidth="1"/>
    <col min="6655" max="6655" width="30.42578125" style="2" customWidth="1"/>
    <col min="6656" max="6656" width="7.85546875" style="2" customWidth="1"/>
    <col min="6657" max="6657" width="7.42578125" style="2" customWidth="1"/>
    <col min="6658" max="6659" width="7.28515625" style="2" customWidth="1"/>
    <col min="6660" max="6660" width="9.28515625" style="2" customWidth="1"/>
    <col min="6661" max="6661" width="8.7109375" style="2" customWidth="1"/>
    <col min="6662" max="6662" width="9.42578125" style="2" customWidth="1"/>
    <col min="6663" max="6663" width="9" style="2" customWidth="1"/>
    <col min="6664" max="6664" width="9.5703125" style="2" customWidth="1"/>
    <col min="6665" max="6666" width="10" style="2" customWidth="1"/>
    <col min="6667" max="6667" width="9.85546875" style="2" customWidth="1"/>
    <col min="6668" max="6668" width="9.7109375" style="2" customWidth="1"/>
    <col min="6669" max="6669" width="10.28515625" style="2" customWidth="1"/>
    <col min="6670" max="6908" width="9.140625" style="2"/>
    <col min="6909" max="6909" width="5.42578125" style="2" customWidth="1"/>
    <col min="6910" max="6910" width="18.5703125" style="2" customWidth="1"/>
    <col min="6911" max="6911" width="30.42578125" style="2" customWidth="1"/>
    <col min="6912" max="6912" width="7.85546875" style="2" customWidth="1"/>
    <col min="6913" max="6913" width="7.42578125" style="2" customWidth="1"/>
    <col min="6914" max="6915" width="7.28515625" style="2" customWidth="1"/>
    <col min="6916" max="6916" width="9.28515625" style="2" customWidth="1"/>
    <col min="6917" max="6917" width="8.7109375" style="2" customWidth="1"/>
    <col min="6918" max="6918" width="9.42578125" style="2" customWidth="1"/>
    <col min="6919" max="6919" width="9" style="2" customWidth="1"/>
    <col min="6920" max="6920" width="9.5703125" style="2" customWidth="1"/>
    <col min="6921" max="6922" width="10" style="2" customWidth="1"/>
    <col min="6923" max="6923" width="9.85546875" style="2" customWidth="1"/>
    <col min="6924" max="6924" width="9.7109375" style="2" customWidth="1"/>
    <col min="6925" max="6925" width="10.28515625" style="2" customWidth="1"/>
    <col min="6926" max="7164" width="9.140625" style="2"/>
    <col min="7165" max="7165" width="5.42578125" style="2" customWidth="1"/>
    <col min="7166" max="7166" width="18.5703125" style="2" customWidth="1"/>
    <col min="7167" max="7167" width="30.42578125" style="2" customWidth="1"/>
    <col min="7168" max="7168" width="7.85546875" style="2" customWidth="1"/>
    <col min="7169" max="7169" width="7.42578125" style="2" customWidth="1"/>
    <col min="7170" max="7171" width="7.28515625" style="2" customWidth="1"/>
    <col min="7172" max="7172" width="9.28515625" style="2" customWidth="1"/>
    <col min="7173" max="7173" width="8.7109375" style="2" customWidth="1"/>
    <col min="7174" max="7174" width="9.42578125" style="2" customWidth="1"/>
    <col min="7175" max="7175" width="9" style="2" customWidth="1"/>
    <col min="7176" max="7176" width="9.5703125" style="2" customWidth="1"/>
    <col min="7177" max="7178" width="10" style="2" customWidth="1"/>
    <col min="7179" max="7179" width="9.85546875" style="2" customWidth="1"/>
    <col min="7180" max="7180" width="9.7109375" style="2" customWidth="1"/>
    <col min="7181" max="7181" width="10.28515625" style="2" customWidth="1"/>
    <col min="7182" max="7420" width="9.140625" style="2"/>
    <col min="7421" max="7421" width="5.42578125" style="2" customWidth="1"/>
    <col min="7422" max="7422" width="18.5703125" style="2" customWidth="1"/>
    <col min="7423" max="7423" width="30.42578125" style="2" customWidth="1"/>
    <col min="7424" max="7424" width="7.85546875" style="2" customWidth="1"/>
    <col min="7425" max="7425" width="7.42578125" style="2" customWidth="1"/>
    <col min="7426" max="7427" width="7.28515625" style="2" customWidth="1"/>
    <col min="7428" max="7428" width="9.28515625" style="2" customWidth="1"/>
    <col min="7429" max="7429" width="8.7109375" style="2" customWidth="1"/>
    <col min="7430" max="7430" width="9.42578125" style="2" customWidth="1"/>
    <col min="7431" max="7431" width="9" style="2" customWidth="1"/>
    <col min="7432" max="7432" width="9.5703125" style="2" customWidth="1"/>
    <col min="7433" max="7434" width="10" style="2" customWidth="1"/>
    <col min="7435" max="7435" width="9.85546875" style="2" customWidth="1"/>
    <col min="7436" max="7436" width="9.7109375" style="2" customWidth="1"/>
    <col min="7437" max="7437" width="10.28515625" style="2" customWidth="1"/>
    <col min="7438" max="7676" width="9.140625" style="2"/>
    <col min="7677" max="7677" width="5.42578125" style="2" customWidth="1"/>
    <col min="7678" max="7678" width="18.5703125" style="2" customWidth="1"/>
    <col min="7679" max="7679" width="30.42578125" style="2" customWidth="1"/>
    <col min="7680" max="7680" width="7.85546875" style="2" customWidth="1"/>
    <col min="7681" max="7681" width="7.42578125" style="2" customWidth="1"/>
    <col min="7682" max="7683" width="7.28515625" style="2" customWidth="1"/>
    <col min="7684" max="7684" width="9.28515625" style="2" customWidth="1"/>
    <col min="7685" max="7685" width="8.7109375" style="2" customWidth="1"/>
    <col min="7686" max="7686" width="9.42578125" style="2" customWidth="1"/>
    <col min="7687" max="7687" width="9" style="2" customWidth="1"/>
    <col min="7688" max="7688" width="9.5703125" style="2" customWidth="1"/>
    <col min="7689" max="7690" width="10" style="2" customWidth="1"/>
    <col min="7691" max="7691" width="9.85546875" style="2" customWidth="1"/>
    <col min="7692" max="7692" width="9.7109375" style="2" customWidth="1"/>
    <col min="7693" max="7693" width="10.28515625" style="2" customWidth="1"/>
    <col min="7694" max="7932" width="9.140625" style="2"/>
    <col min="7933" max="7933" width="5.42578125" style="2" customWidth="1"/>
    <col min="7934" max="7934" width="18.5703125" style="2" customWidth="1"/>
    <col min="7935" max="7935" width="30.42578125" style="2" customWidth="1"/>
    <col min="7936" max="7936" width="7.85546875" style="2" customWidth="1"/>
    <col min="7937" max="7937" width="7.42578125" style="2" customWidth="1"/>
    <col min="7938" max="7939" width="7.28515625" style="2" customWidth="1"/>
    <col min="7940" max="7940" width="9.28515625" style="2" customWidth="1"/>
    <col min="7941" max="7941" width="8.7109375" style="2" customWidth="1"/>
    <col min="7942" max="7942" width="9.42578125" style="2" customWidth="1"/>
    <col min="7943" max="7943" width="9" style="2" customWidth="1"/>
    <col min="7944" max="7944" width="9.5703125" style="2" customWidth="1"/>
    <col min="7945" max="7946" width="10" style="2" customWidth="1"/>
    <col min="7947" max="7947" width="9.85546875" style="2" customWidth="1"/>
    <col min="7948" max="7948" width="9.7109375" style="2" customWidth="1"/>
    <col min="7949" max="7949" width="10.28515625" style="2" customWidth="1"/>
    <col min="7950" max="8188" width="9.140625" style="2"/>
    <col min="8189" max="8189" width="5.42578125" style="2" customWidth="1"/>
    <col min="8190" max="8190" width="18.5703125" style="2" customWidth="1"/>
    <col min="8191" max="8191" width="30.42578125" style="2" customWidth="1"/>
    <col min="8192" max="8192" width="7.85546875" style="2" customWidth="1"/>
    <col min="8193" max="8193" width="7.42578125" style="2" customWidth="1"/>
    <col min="8194" max="8195" width="7.28515625" style="2" customWidth="1"/>
    <col min="8196" max="8196" width="9.28515625" style="2" customWidth="1"/>
    <col min="8197" max="8197" width="8.7109375" style="2" customWidth="1"/>
    <col min="8198" max="8198" width="9.42578125" style="2" customWidth="1"/>
    <col min="8199" max="8199" width="9" style="2" customWidth="1"/>
    <col min="8200" max="8200" width="9.5703125" style="2" customWidth="1"/>
    <col min="8201" max="8202" width="10" style="2" customWidth="1"/>
    <col min="8203" max="8203" width="9.85546875" style="2" customWidth="1"/>
    <col min="8204" max="8204" width="9.7109375" style="2" customWidth="1"/>
    <col min="8205" max="8205" width="10.28515625" style="2" customWidth="1"/>
    <col min="8206" max="8444" width="9.140625" style="2"/>
    <col min="8445" max="8445" width="5.42578125" style="2" customWidth="1"/>
    <col min="8446" max="8446" width="18.5703125" style="2" customWidth="1"/>
    <col min="8447" max="8447" width="30.42578125" style="2" customWidth="1"/>
    <col min="8448" max="8448" width="7.85546875" style="2" customWidth="1"/>
    <col min="8449" max="8449" width="7.42578125" style="2" customWidth="1"/>
    <col min="8450" max="8451" width="7.28515625" style="2" customWidth="1"/>
    <col min="8452" max="8452" width="9.28515625" style="2" customWidth="1"/>
    <col min="8453" max="8453" width="8.7109375" style="2" customWidth="1"/>
    <col min="8454" max="8454" width="9.42578125" style="2" customWidth="1"/>
    <col min="8455" max="8455" width="9" style="2" customWidth="1"/>
    <col min="8456" max="8456" width="9.5703125" style="2" customWidth="1"/>
    <col min="8457" max="8458" width="10" style="2" customWidth="1"/>
    <col min="8459" max="8459" width="9.85546875" style="2" customWidth="1"/>
    <col min="8460" max="8460" width="9.7109375" style="2" customWidth="1"/>
    <col min="8461" max="8461" width="10.28515625" style="2" customWidth="1"/>
    <col min="8462" max="8700" width="9.140625" style="2"/>
    <col min="8701" max="8701" width="5.42578125" style="2" customWidth="1"/>
    <col min="8702" max="8702" width="18.5703125" style="2" customWidth="1"/>
    <col min="8703" max="8703" width="30.42578125" style="2" customWidth="1"/>
    <col min="8704" max="8704" width="7.85546875" style="2" customWidth="1"/>
    <col min="8705" max="8705" width="7.42578125" style="2" customWidth="1"/>
    <col min="8706" max="8707" width="7.28515625" style="2" customWidth="1"/>
    <col min="8708" max="8708" width="9.28515625" style="2" customWidth="1"/>
    <col min="8709" max="8709" width="8.7109375" style="2" customWidth="1"/>
    <col min="8710" max="8710" width="9.42578125" style="2" customWidth="1"/>
    <col min="8711" max="8711" width="9" style="2" customWidth="1"/>
    <col min="8712" max="8712" width="9.5703125" style="2" customWidth="1"/>
    <col min="8713" max="8714" width="10" style="2" customWidth="1"/>
    <col min="8715" max="8715" width="9.85546875" style="2" customWidth="1"/>
    <col min="8716" max="8716" width="9.7109375" style="2" customWidth="1"/>
    <col min="8717" max="8717" width="10.28515625" style="2" customWidth="1"/>
    <col min="8718" max="8956" width="9.140625" style="2"/>
    <col min="8957" max="8957" width="5.42578125" style="2" customWidth="1"/>
    <col min="8958" max="8958" width="18.5703125" style="2" customWidth="1"/>
    <col min="8959" max="8959" width="30.42578125" style="2" customWidth="1"/>
    <col min="8960" max="8960" width="7.85546875" style="2" customWidth="1"/>
    <col min="8961" max="8961" width="7.42578125" style="2" customWidth="1"/>
    <col min="8962" max="8963" width="7.28515625" style="2" customWidth="1"/>
    <col min="8964" max="8964" width="9.28515625" style="2" customWidth="1"/>
    <col min="8965" max="8965" width="8.7109375" style="2" customWidth="1"/>
    <col min="8966" max="8966" width="9.42578125" style="2" customWidth="1"/>
    <col min="8967" max="8967" width="9" style="2" customWidth="1"/>
    <col min="8968" max="8968" width="9.5703125" style="2" customWidth="1"/>
    <col min="8969" max="8970" width="10" style="2" customWidth="1"/>
    <col min="8971" max="8971" width="9.85546875" style="2" customWidth="1"/>
    <col min="8972" max="8972" width="9.7109375" style="2" customWidth="1"/>
    <col min="8973" max="8973" width="10.28515625" style="2" customWidth="1"/>
    <col min="8974" max="9212" width="9.140625" style="2"/>
    <col min="9213" max="9213" width="5.42578125" style="2" customWidth="1"/>
    <col min="9214" max="9214" width="18.5703125" style="2" customWidth="1"/>
    <col min="9215" max="9215" width="30.42578125" style="2" customWidth="1"/>
    <col min="9216" max="9216" width="7.85546875" style="2" customWidth="1"/>
    <col min="9217" max="9217" width="7.42578125" style="2" customWidth="1"/>
    <col min="9218" max="9219" width="7.28515625" style="2" customWidth="1"/>
    <col min="9220" max="9220" width="9.28515625" style="2" customWidth="1"/>
    <col min="9221" max="9221" width="8.7109375" style="2" customWidth="1"/>
    <col min="9222" max="9222" width="9.42578125" style="2" customWidth="1"/>
    <col min="9223" max="9223" width="9" style="2" customWidth="1"/>
    <col min="9224" max="9224" width="9.5703125" style="2" customWidth="1"/>
    <col min="9225" max="9226" width="10" style="2" customWidth="1"/>
    <col min="9227" max="9227" width="9.85546875" style="2" customWidth="1"/>
    <col min="9228" max="9228" width="9.7109375" style="2" customWidth="1"/>
    <col min="9229" max="9229" width="10.28515625" style="2" customWidth="1"/>
    <col min="9230" max="9468" width="9.140625" style="2"/>
    <col min="9469" max="9469" width="5.42578125" style="2" customWidth="1"/>
    <col min="9470" max="9470" width="18.5703125" style="2" customWidth="1"/>
    <col min="9471" max="9471" width="30.42578125" style="2" customWidth="1"/>
    <col min="9472" max="9472" width="7.85546875" style="2" customWidth="1"/>
    <col min="9473" max="9473" width="7.42578125" style="2" customWidth="1"/>
    <col min="9474" max="9475" width="7.28515625" style="2" customWidth="1"/>
    <col min="9476" max="9476" width="9.28515625" style="2" customWidth="1"/>
    <col min="9477" max="9477" width="8.7109375" style="2" customWidth="1"/>
    <col min="9478" max="9478" width="9.42578125" style="2" customWidth="1"/>
    <col min="9479" max="9479" width="9" style="2" customWidth="1"/>
    <col min="9480" max="9480" width="9.5703125" style="2" customWidth="1"/>
    <col min="9481" max="9482" width="10" style="2" customWidth="1"/>
    <col min="9483" max="9483" width="9.85546875" style="2" customWidth="1"/>
    <col min="9484" max="9484" width="9.7109375" style="2" customWidth="1"/>
    <col min="9485" max="9485" width="10.28515625" style="2" customWidth="1"/>
    <col min="9486" max="9724" width="9.140625" style="2"/>
    <col min="9725" max="9725" width="5.42578125" style="2" customWidth="1"/>
    <col min="9726" max="9726" width="18.5703125" style="2" customWidth="1"/>
    <col min="9727" max="9727" width="30.42578125" style="2" customWidth="1"/>
    <col min="9728" max="9728" width="7.85546875" style="2" customWidth="1"/>
    <col min="9729" max="9729" width="7.42578125" style="2" customWidth="1"/>
    <col min="9730" max="9731" width="7.28515625" style="2" customWidth="1"/>
    <col min="9732" max="9732" width="9.28515625" style="2" customWidth="1"/>
    <col min="9733" max="9733" width="8.7109375" style="2" customWidth="1"/>
    <col min="9734" max="9734" width="9.42578125" style="2" customWidth="1"/>
    <col min="9735" max="9735" width="9" style="2" customWidth="1"/>
    <col min="9736" max="9736" width="9.5703125" style="2" customWidth="1"/>
    <col min="9737" max="9738" width="10" style="2" customWidth="1"/>
    <col min="9739" max="9739" width="9.85546875" style="2" customWidth="1"/>
    <col min="9740" max="9740" width="9.7109375" style="2" customWidth="1"/>
    <col min="9741" max="9741" width="10.28515625" style="2" customWidth="1"/>
    <col min="9742" max="9980" width="9.140625" style="2"/>
    <col min="9981" max="9981" width="5.42578125" style="2" customWidth="1"/>
    <col min="9982" max="9982" width="18.5703125" style="2" customWidth="1"/>
    <col min="9983" max="9983" width="30.42578125" style="2" customWidth="1"/>
    <col min="9984" max="9984" width="7.85546875" style="2" customWidth="1"/>
    <col min="9985" max="9985" width="7.42578125" style="2" customWidth="1"/>
    <col min="9986" max="9987" width="7.28515625" style="2" customWidth="1"/>
    <col min="9988" max="9988" width="9.28515625" style="2" customWidth="1"/>
    <col min="9989" max="9989" width="8.7109375" style="2" customWidth="1"/>
    <col min="9990" max="9990" width="9.42578125" style="2" customWidth="1"/>
    <col min="9991" max="9991" width="9" style="2" customWidth="1"/>
    <col min="9992" max="9992" width="9.5703125" style="2" customWidth="1"/>
    <col min="9993" max="9994" width="10" style="2" customWidth="1"/>
    <col min="9995" max="9995" width="9.85546875" style="2" customWidth="1"/>
    <col min="9996" max="9996" width="9.7109375" style="2" customWidth="1"/>
    <col min="9997" max="9997" width="10.28515625" style="2" customWidth="1"/>
    <col min="9998" max="10236" width="9.140625" style="2"/>
    <col min="10237" max="10237" width="5.42578125" style="2" customWidth="1"/>
    <col min="10238" max="10238" width="18.5703125" style="2" customWidth="1"/>
    <col min="10239" max="10239" width="30.42578125" style="2" customWidth="1"/>
    <col min="10240" max="10240" width="7.85546875" style="2" customWidth="1"/>
    <col min="10241" max="10241" width="7.42578125" style="2" customWidth="1"/>
    <col min="10242" max="10243" width="7.28515625" style="2" customWidth="1"/>
    <col min="10244" max="10244" width="9.28515625" style="2" customWidth="1"/>
    <col min="10245" max="10245" width="8.7109375" style="2" customWidth="1"/>
    <col min="10246" max="10246" width="9.42578125" style="2" customWidth="1"/>
    <col min="10247" max="10247" width="9" style="2" customWidth="1"/>
    <col min="10248" max="10248" width="9.5703125" style="2" customWidth="1"/>
    <col min="10249" max="10250" width="10" style="2" customWidth="1"/>
    <col min="10251" max="10251" width="9.85546875" style="2" customWidth="1"/>
    <col min="10252" max="10252" width="9.7109375" style="2" customWidth="1"/>
    <col min="10253" max="10253" width="10.28515625" style="2" customWidth="1"/>
    <col min="10254" max="10492" width="9.140625" style="2"/>
    <col min="10493" max="10493" width="5.42578125" style="2" customWidth="1"/>
    <col min="10494" max="10494" width="18.5703125" style="2" customWidth="1"/>
    <col min="10495" max="10495" width="30.42578125" style="2" customWidth="1"/>
    <col min="10496" max="10496" width="7.85546875" style="2" customWidth="1"/>
    <col min="10497" max="10497" width="7.42578125" style="2" customWidth="1"/>
    <col min="10498" max="10499" width="7.28515625" style="2" customWidth="1"/>
    <col min="10500" max="10500" width="9.28515625" style="2" customWidth="1"/>
    <col min="10501" max="10501" width="8.7109375" style="2" customWidth="1"/>
    <col min="10502" max="10502" width="9.42578125" style="2" customWidth="1"/>
    <col min="10503" max="10503" width="9" style="2" customWidth="1"/>
    <col min="10504" max="10504" width="9.5703125" style="2" customWidth="1"/>
    <col min="10505" max="10506" width="10" style="2" customWidth="1"/>
    <col min="10507" max="10507" width="9.85546875" style="2" customWidth="1"/>
    <col min="10508" max="10508" width="9.7109375" style="2" customWidth="1"/>
    <col min="10509" max="10509" width="10.28515625" style="2" customWidth="1"/>
    <col min="10510" max="10748" width="9.140625" style="2"/>
    <col min="10749" max="10749" width="5.42578125" style="2" customWidth="1"/>
    <col min="10750" max="10750" width="18.5703125" style="2" customWidth="1"/>
    <col min="10751" max="10751" width="30.42578125" style="2" customWidth="1"/>
    <col min="10752" max="10752" width="7.85546875" style="2" customWidth="1"/>
    <col min="10753" max="10753" width="7.42578125" style="2" customWidth="1"/>
    <col min="10754" max="10755" width="7.28515625" style="2" customWidth="1"/>
    <col min="10756" max="10756" width="9.28515625" style="2" customWidth="1"/>
    <col min="10757" max="10757" width="8.7109375" style="2" customWidth="1"/>
    <col min="10758" max="10758" width="9.42578125" style="2" customWidth="1"/>
    <col min="10759" max="10759" width="9" style="2" customWidth="1"/>
    <col min="10760" max="10760" width="9.5703125" style="2" customWidth="1"/>
    <col min="10761" max="10762" width="10" style="2" customWidth="1"/>
    <col min="10763" max="10763" width="9.85546875" style="2" customWidth="1"/>
    <col min="10764" max="10764" width="9.7109375" style="2" customWidth="1"/>
    <col min="10765" max="10765" width="10.28515625" style="2" customWidth="1"/>
    <col min="10766" max="11004" width="9.140625" style="2"/>
    <col min="11005" max="11005" width="5.42578125" style="2" customWidth="1"/>
    <col min="11006" max="11006" width="18.5703125" style="2" customWidth="1"/>
    <col min="11007" max="11007" width="30.42578125" style="2" customWidth="1"/>
    <col min="11008" max="11008" width="7.85546875" style="2" customWidth="1"/>
    <col min="11009" max="11009" width="7.42578125" style="2" customWidth="1"/>
    <col min="11010" max="11011" width="7.28515625" style="2" customWidth="1"/>
    <col min="11012" max="11012" width="9.28515625" style="2" customWidth="1"/>
    <col min="11013" max="11013" width="8.7109375" style="2" customWidth="1"/>
    <col min="11014" max="11014" width="9.42578125" style="2" customWidth="1"/>
    <col min="11015" max="11015" width="9" style="2" customWidth="1"/>
    <col min="11016" max="11016" width="9.5703125" style="2" customWidth="1"/>
    <col min="11017" max="11018" width="10" style="2" customWidth="1"/>
    <col min="11019" max="11019" width="9.85546875" style="2" customWidth="1"/>
    <col min="11020" max="11020" width="9.7109375" style="2" customWidth="1"/>
    <col min="11021" max="11021" width="10.28515625" style="2" customWidth="1"/>
    <col min="11022" max="11260" width="9.140625" style="2"/>
    <col min="11261" max="11261" width="5.42578125" style="2" customWidth="1"/>
    <col min="11262" max="11262" width="18.5703125" style="2" customWidth="1"/>
    <col min="11263" max="11263" width="30.42578125" style="2" customWidth="1"/>
    <col min="11264" max="11264" width="7.85546875" style="2" customWidth="1"/>
    <col min="11265" max="11265" width="7.42578125" style="2" customWidth="1"/>
    <col min="11266" max="11267" width="7.28515625" style="2" customWidth="1"/>
    <col min="11268" max="11268" width="9.28515625" style="2" customWidth="1"/>
    <col min="11269" max="11269" width="8.7109375" style="2" customWidth="1"/>
    <col min="11270" max="11270" width="9.42578125" style="2" customWidth="1"/>
    <col min="11271" max="11271" width="9" style="2" customWidth="1"/>
    <col min="11272" max="11272" width="9.5703125" style="2" customWidth="1"/>
    <col min="11273" max="11274" width="10" style="2" customWidth="1"/>
    <col min="11275" max="11275" width="9.85546875" style="2" customWidth="1"/>
    <col min="11276" max="11276" width="9.7109375" style="2" customWidth="1"/>
    <col min="11277" max="11277" width="10.28515625" style="2" customWidth="1"/>
    <col min="11278" max="11516" width="9.140625" style="2"/>
    <col min="11517" max="11517" width="5.42578125" style="2" customWidth="1"/>
    <col min="11518" max="11518" width="18.5703125" style="2" customWidth="1"/>
    <col min="11519" max="11519" width="30.42578125" style="2" customWidth="1"/>
    <col min="11520" max="11520" width="7.85546875" style="2" customWidth="1"/>
    <col min="11521" max="11521" width="7.42578125" style="2" customWidth="1"/>
    <col min="11522" max="11523" width="7.28515625" style="2" customWidth="1"/>
    <col min="11524" max="11524" width="9.28515625" style="2" customWidth="1"/>
    <col min="11525" max="11525" width="8.7109375" style="2" customWidth="1"/>
    <col min="11526" max="11526" width="9.42578125" style="2" customWidth="1"/>
    <col min="11527" max="11527" width="9" style="2" customWidth="1"/>
    <col min="11528" max="11528" width="9.5703125" style="2" customWidth="1"/>
    <col min="11529" max="11530" width="10" style="2" customWidth="1"/>
    <col min="11531" max="11531" width="9.85546875" style="2" customWidth="1"/>
    <col min="11532" max="11532" width="9.7109375" style="2" customWidth="1"/>
    <col min="11533" max="11533" width="10.28515625" style="2" customWidth="1"/>
    <col min="11534" max="11772" width="9.140625" style="2"/>
    <col min="11773" max="11773" width="5.42578125" style="2" customWidth="1"/>
    <col min="11774" max="11774" width="18.5703125" style="2" customWidth="1"/>
    <col min="11775" max="11775" width="30.42578125" style="2" customWidth="1"/>
    <col min="11776" max="11776" width="7.85546875" style="2" customWidth="1"/>
    <col min="11777" max="11777" width="7.42578125" style="2" customWidth="1"/>
    <col min="11778" max="11779" width="7.28515625" style="2" customWidth="1"/>
    <col min="11780" max="11780" width="9.28515625" style="2" customWidth="1"/>
    <col min="11781" max="11781" width="8.7109375" style="2" customWidth="1"/>
    <col min="11782" max="11782" width="9.42578125" style="2" customWidth="1"/>
    <col min="11783" max="11783" width="9" style="2" customWidth="1"/>
    <col min="11784" max="11784" width="9.5703125" style="2" customWidth="1"/>
    <col min="11785" max="11786" width="10" style="2" customWidth="1"/>
    <col min="11787" max="11787" width="9.85546875" style="2" customWidth="1"/>
    <col min="11788" max="11788" width="9.7109375" style="2" customWidth="1"/>
    <col min="11789" max="11789" width="10.28515625" style="2" customWidth="1"/>
    <col min="11790" max="12028" width="9.140625" style="2"/>
    <col min="12029" max="12029" width="5.42578125" style="2" customWidth="1"/>
    <col min="12030" max="12030" width="18.5703125" style="2" customWidth="1"/>
    <col min="12031" max="12031" width="30.42578125" style="2" customWidth="1"/>
    <col min="12032" max="12032" width="7.85546875" style="2" customWidth="1"/>
    <col min="12033" max="12033" width="7.42578125" style="2" customWidth="1"/>
    <col min="12034" max="12035" width="7.28515625" style="2" customWidth="1"/>
    <col min="12036" max="12036" width="9.28515625" style="2" customWidth="1"/>
    <col min="12037" max="12037" width="8.7109375" style="2" customWidth="1"/>
    <col min="12038" max="12038" width="9.42578125" style="2" customWidth="1"/>
    <col min="12039" max="12039" width="9" style="2" customWidth="1"/>
    <col min="12040" max="12040" width="9.5703125" style="2" customWidth="1"/>
    <col min="12041" max="12042" width="10" style="2" customWidth="1"/>
    <col min="12043" max="12043" width="9.85546875" style="2" customWidth="1"/>
    <col min="12044" max="12044" width="9.7109375" style="2" customWidth="1"/>
    <col min="12045" max="12045" width="10.28515625" style="2" customWidth="1"/>
    <col min="12046" max="12284" width="9.140625" style="2"/>
    <col min="12285" max="12285" width="5.42578125" style="2" customWidth="1"/>
    <col min="12286" max="12286" width="18.5703125" style="2" customWidth="1"/>
    <col min="12287" max="12287" width="30.42578125" style="2" customWidth="1"/>
    <col min="12288" max="12288" width="7.85546875" style="2" customWidth="1"/>
    <col min="12289" max="12289" width="7.42578125" style="2" customWidth="1"/>
    <col min="12290" max="12291" width="7.28515625" style="2" customWidth="1"/>
    <col min="12292" max="12292" width="9.28515625" style="2" customWidth="1"/>
    <col min="12293" max="12293" width="8.7109375" style="2" customWidth="1"/>
    <col min="12294" max="12294" width="9.42578125" style="2" customWidth="1"/>
    <col min="12295" max="12295" width="9" style="2" customWidth="1"/>
    <col min="12296" max="12296" width="9.5703125" style="2" customWidth="1"/>
    <col min="12297" max="12298" width="10" style="2" customWidth="1"/>
    <col min="12299" max="12299" width="9.85546875" style="2" customWidth="1"/>
    <col min="12300" max="12300" width="9.7109375" style="2" customWidth="1"/>
    <col min="12301" max="12301" width="10.28515625" style="2" customWidth="1"/>
    <col min="12302" max="12540" width="9.140625" style="2"/>
    <col min="12541" max="12541" width="5.42578125" style="2" customWidth="1"/>
    <col min="12542" max="12542" width="18.5703125" style="2" customWidth="1"/>
    <col min="12543" max="12543" width="30.42578125" style="2" customWidth="1"/>
    <col min="12544" max="12544" width="7.85546875" style="2" customWidth="1"/>
    <col min="12545" max="12545" width="7.42578125" style="2" customWidth="1"/>
    <col min="12546" max="12547" width="7.28515625" style="2" customWidth="1"/>
    <col min="12548" max="12548" width="9.28515625" style="2" customWidth="1"/>
    <col min="12549" max="12549" width="8.7109375" style="2" customWidth="1"/>
    <col min="12550" max="12550" width="9.42578125" style="2" customWidth="1"/>
    <col min="12551" max="12551" width="9" style="2" customWidth="1"/>
    <col min="12552" max="12552" width="9.5703125" style="2" customWidth="1"/>
    <col min="12553" max="12554" width="10" style="2" customWidth="1"/>
    <col min="12555" max="12555" width="9.85546875" style="2" customWidth="1"/>
    <col min="12556" max="12556" width="9.7109375" style="2" customWidth="1"/>
    <col min="12557" max="12557" width="10.28515625" style="2" customWidth="1"/>
    <col min="12558" max="12796" width="9.140625" style="2"/>
    <col min="12797" max="12797" width="5.42578125" style="2" customWidth="1"/>
    <col min="12798" max="12798" width="18.5703125" style="2" customWidth="1"/>
    <col min="12799" max="12799" width="30.42578125" style="2" customWidth="1"/>
    <col min="12800" max="12800" width="7.85546875" style="2" customWidth="1"/>
    <col min="12801" max="12801" width="7.42578125" style="2" customWidth="1"/>
    <col min="12802" max="12803" width="7.28515625" style="2" customWidth="1"/>
    <col min="12804" max="12804" width="9.28515625" style="2" customWidth="1"/>
    <col min="12805" max="12805" width="8.7109375" style="2" customWidth="1"/>
    <col min="12806" max="12806" width="9.42578125" style="2" customWidth="1"/>
    <col min="12807" max="12807" width="9" style="2" customWidth="1"/>
    <col min="12808" max="12808" width="9.5703125" style="2" customWidth="1"/>
    <col min="12809" max="12810" width="10" style="2" customWidth="1"/>
    <col min="12811" max="12811" width="9.85546875" style="2" customWidth="1"/>
    <col min="12812" max="12812" width="9.7109375" style="2" customWidth="1"/>
    <col min="12813" max="12813" width="10.28515625" style="2" customWidth="1"/>
    <col min="12814" max="13052" width="9.140625" style="2"/>
    <col min="13053" max="13053" width="5.42578125" style="2" customWidth="1"/>
    <col min="13054" max="13054" width="18.5703125" style="2" customWidth="1"/>
    <col min="13055" max="13055" width="30.42578125" style="2" customWidth="1"/>
    <col min="13056" max="13056" width="7.85546875" style="2" customWidth="1"/>
    <col min="13057" max="13057" width="7.42578125" style="2" customWidth="1"/>
    <col min="13058" max="13059" width="7.28515625" style="2" customWidth="1"/>
    <col min="13060" max="13060" width="9.28515625" style="2" customWidth="1"/>
    <col min="13061" max="13061" width="8.7109375" style="2" customWidth="1"/>
    <col min="13062" max="13062" width="9.42578125" style="2" customWidth="1"/>
    <col min="13063" max="13063" width="9" style="2" customWidth="1"/>
    <col min="13064" max="13064" width="9.5703125" style="2" customWidth="1"/>
    <col min="13065" max="13066" width="10" style="2" customWidth="1"/>
    <col min="13067" max="13067" width="9.85546875" style="2" customWidth="1"/>
    <col min="13068" max="13068" width="9.7109375" style="2" customWidth="1"/>
    <col min="13069" max="13069" width="10.28515625" style="2" customWidth="1"/>
    <col min="13070" max="13308" width="9.140625" style="2"/>
    <col min="13309" max="13309" width="5.42578125" style="2" customWidth="1"/>
    <col min="13310" max="13310" width="18.5703125" style="2" customWidth="1"/>
    <col min="13311" max="13311" width="30.42578125" style="2" customWidth="1"/>
    <col min="13312" max="13312" width="7.85546875" style="2" customWidth="1"/>
    <col min="13313" max="13313" width="7.42578125" style="2" customWidth="1"/>
    <col min="13314" max="13315" width="7.28515625" style="2" customWidth="1"/>
    <col min="13316" max="13316" width="9.28515625" style="2" customWidth="1"/>
    <col min="13317" max="13317" width="8.7109375" style="2" customWidth="1"/>
    <col min="13318" max="13318" width="9.42578125" style="2" customWidth="1"/>
    <col min="13319" max="13319" width="9" style="2" customWidth="1"/>
    <col min="13320" max="13320" width="9.5703125" style="2" customWidth="1"/>
    <col min="13321" max="13322" width="10" style="2" customWidth="1"/>
    <col min="13323" max="13323" width="9.85546875" style="2" customWidth="1"/>
    <col min="13324" max="13324" width="9.7109375" style="2" customWidth="1"/>
    <col min="13325" max="13325" width="10.28515625" style="2" customWidth="1"/>
    <col min="13326" max="13564" width="9.140625" style="2"/>
    <col min="13565" max="13565" width="5.42578125" style="2" customWidth="1"/>
    <col min="13566" max="13566" width="18.5703125" style="2" customWidth="1"/>
    <col min="13567" max="13567" width="30.42578125" style="2" customWidth="1"/>
    <col min="13568" max="13568" width="7.85546875" style="2" customWidth="1"/>
    <col min="13569" max="13569" width="7.42578125" style="2" customWidth="1"/>
    <col min="13570" max="13571" width="7.28515625" style="2" customWidth="1"/>
    <col min="13572" max="13572" width="9.28515625" style="2" customWidth="1"/>
    <col min="13573" max="13573" width="8.7109375" style="2" customWidth="1"/>
    <col min="13574" max="13574" width="9.42578125" style="2" customWidth="1"/>
    <col min="13575" max="13575" width="9" style="2" customWidth="1"/>
    <col min="13576" max="13576" width="9.5703125" style="2" customWidth="1"/>
    <col min="13577" max="13578" width="10" style="2" customWidth="1"/>
    <col min="13579" max="13579" width="9.85546875" style="2" customWidth="1"/>
    <col min="13580" max="13580" width="9.7109375" style="2" customWidth="1"/>
    <col min="13581" max="13581" width="10.28515625" style="2" customWidth="1"/>
    <col min="13582" max="13820" width="9.140625" style="2"/>
    <col min="13821" max="13821" width="5.42578125" style="2" customWidth="1"/>
    <col min="13822" max="13822" width="18.5703125" style="2" customWidth="1"/>
    <col min="13823" max="13823" width="30.42578125" style="2" customWidth="1"/>
    <col min="13824" max="13824" width="7.85546875" style="2" customWidth="1"/>
    <col min="13825" max="13825" width="7.42578125" style="2" customWidth="1"/>
    <col min="13826" max="13827" width="7.28515625" style="2" customWidth="1"/>
    <col min="13828" max="13828" width="9.28515625" style="2" customWidth="1"/>
    <col min="13829" max="13829" width="8.7109375" style="2" customWidth="1"/>
    <col min="13830" max="13830" width="9.42578125" style="2" customWidth="1"/>
    <col min="13831" max="13831" width="9" style="2" customWidth="1"/>
    <col min="13832" max="13832" width="9.5703125" style="2" customWidth="1"/>
    <col min="13833" max="13834" width="10" style="2" customWidth="1"/>
    <col min="13835" max="13835" width="9.85546875" style="2" customWidth="1"/>
    <col min="13836" max="13836" width="9.7109375" style="2" customWidth="1"/>
    <col min="13837" max="13837" width="10.28515625" style="2" customWidth="1"/>
    <col min="13838" max="14076" width="9.140625" style="2"/>
    <col min="14077" max="14077" width="5.42578125" style="2" customWidth="1"/>
    <col min="14078" max="14078" width="18.5703125" style="2" customWidth="1"/>
    <col min="14079" max="14079" width="30.42578125" style="2" customWidth="1"/>
    <col min="14080" max="14080" width="7.85546875" style="2" customWidth="1"/>
    <col min="14081" max="14081" width="7.42578125" style="2" customWidth="1"/>
    <col min="14082" max="14083" width="7.28515625" style="2" customWidth="1"/>
    <col min="14084" max="14084" width="9.28515625" style="2" customWidth="1"/>
    <col min="14085" max="14085" width="8.7109375" style="2" customWidth="1"/>
    <col min="14086" max="14086" width="9.42578125" style="2" customWidth="1"/>
    <col min="14087" max="14087" width="9" style="2" customWidth="1"/>
    <col min="14088" max="14088" width="9.5703125" style="2" customWidth="1"/>
    <col min="14089" max="14090" width="10" style="2" customWidth="1"/>
    <col min="14091" max="14091" width="9.85546875" style="2" customWidth="1"/>
    <col min="14092" max="14092" width="9.7109375" style="2" customWidth="1"/>
    <col min="14093" max="14093" width="10.28515625" style="2" customWidth="1"/>
    <col min="14094" max="14332" width="9.140625" style="2"/>
    <col min="14333" max="14333" width="5.42578125" style="2" customWidth="1"/>
    <col min="14334" max="14334" width="18.5703125" style="2" customWidth="1"/>
    <col min="14335" max="14335" width="30.42578125" style="2" customWidth="1"/>
    <col min="14336" max="14336" width="7.85546875" style="2" customWidth="1"/>
    <col min="14337" max="14337" width="7.42578125" style="2" customWidth="1"/>
    <col min="14338" max="14339" width="7.28515625" style="2" customWidth="1"/>
    <col min="14340" max="14340" width="9.28515625" style="2" customWidth="1"/>
    <col min="14341" max="14341" width="8.7109375" style="2" customWidth="1"/>
    <col min="14342" max="14342" width="9.42578125" style="2" customWidth="1"/>
    <col min="14343" max="14343" width="9" style="2" customWidth="1"/>
    <col min="14344" max="14344" width="9.5703125" style="2" customWidth="1"/>
    <col min="14345" max="14346" width="10" style="2" customWidth="1"/>
    <col min="14347" max="14347" width="9.85546875" style="2" customWidth="1"/>
    <col min="14348" max="14348" width="9.7109375" style="2" customWidth="1"/>
    <col min="14349" max="14349" width="10.28515625" style="2" customWidth="1"/>
    <col min="14350" max="14588" width="9.140625" style="2"/>
    <col min="14589" max="14589" width="5.42578125" style="2" customWidth="1"/>
    <col min="14590" max="14590" width="18.5703125" style="2" customWidth="1"/>
    <col min="14591" max="14591" width="30.42578125" style="2" customWidth="1"/>
    <col min="14592" max="14592" width="7.85546875" style="2" customWidth="1"/>
    <col min="14593" max="14593" width="7.42578125" style="2" customWidth="1"/>
    <col min="14594" max="14595" width="7.28515625" style="2" customWidth="1"/>
    <col min="14596" max="14596" width="9.28515625" style="2" customWidth="1"/>
    <col min="14597" max="14597" width="8.7109375" style="2" customWidth="1"/>
    <col min="14598" max="14598" width="9.42578125" style="2" customWidth="1"/>
    <col min="14599" max="14599" width="9" style="2" customWidth="1"/>
    <col min="14600" max="14600" width="9.5703125" style="2" customWidth="1"/>
    <col min="14601" max="14602" width="10" style="2" customWidth="1"/>
    <col min="14603" max="14603" width="9.85546875" style="2" customWidth="1"/>
    <col min="14604" max="14604" width="9.7109375" style="2" customWidth="1"/>
    <col min="14605" max="14605" width="10.28515625" style="2" customWidth="1"/>
    <col min="14606" max="14844" width="9.140625" style="2"/>
    <col min="14845" max="14845" width="5.42578125" style="2" customWidth="1"/>
    <col min="14846" max="14846" width="18.5703125" style="2" customWidth="1"/>
    <col min="14847" max="14847" width="30.42578125" style="2" customWidth="1"/>
    <col min="14848" max="14848" width="7.85546875" style="2" customWidth="1"/>
    <col min="14849" max="14849" width="7.42578125" style="2" customWidth="1"/>
    <col min="14850" max="14851" width="7.28515625" style="2" customWidth="1"/>
    <col min="14852" max="14852" width="9.28515625" style="2" customWidth="1"/>
    <col min="14853" max="14853" width="8.7109375" style="2" customWidth="1"/>
    <col min="14854" max="14854" width="9.42578125" style="2" customWidth="1"/>
    <col min="14855" max="14855" width="9" style="2" customWidth="1"/>
    <col min="14856" max="14856" width="9.5703125" style="2" customWidth="1"/>
    <col min="14857" max="14858" width="10" style="2" customWidth="1"/>
    <col min="14859" max="14859" width="9.85546875" style="2" customWidth="1"/>
    <col min="14860" max="14860" width="9.7109375" style="2" customWidth="1"/>
    <col min="14861" max="14861" width="10.28515625" style="2" customWidth="1"/>
    <col min="14862" max="15100" width="9.140625" style="2"/>
    <col min="15101" max="15101" width="5.42578125" style="2" customWidth="1"/>
    <col min="15102" max="15102" width="18.5703125" style="2" customWidth="1"/>
    <col min="15103" max="15103" width="30.42578125" style="2" customWidth="1"/>
    <col min="15104" max="15104" width="7.85546875" style="2" customWidth="1"/>
    <col min="15105" max="15105" width="7.42578125" style="2" customWidth="1"/>
    <col min="15106" max="15107" width="7.28515625" style="2" customWidth="1"/>
    <col min="15108" max="15108" width="9.28515625" style="2" customWidth="1"/>
    <col min="15109" max="15109" width="8.7109375" style="2" customWidth="1"/>
    <col min="15110" max="15110" width="9.42578125" style="2" customWidth="1"/>
    <col min="15111" max="15111" width="9" style="2" customWidth="1"/>
    <col min="15112" max="15112" width="9.5703125" style="2" customWidth="1"/>
    <col min="15113" max="15114" width="10" style="2" customWidth="1"/>
    <col min="15115" max="15115" width="9.85546875" style="2" customWidth="1"/>
    <col min="15116" max="15116" width="9.7109375" style="2" customWidth="1"/>
    <col min="15117" max="15117" width="10.28515625" style="2" customWidth="1"/>
    <col min="15118" max="15356" width="9.140625" style="2"/>
    <col min="15357" max="15357" width="5.42578125" style="2" customWidth="1"/>
    <col min="15358" max="15358" width="18.5703125" style="2" customWidth="1"/>
    <col min="15359" max="15359" width="30.42578125" style="2" customWidth="1"/>
    <col min="15360" max="15360" width="7.85546875" style="2" customWidth="1"/>
    <col min="15361" max="15361" width="7.42578125" style="2" customWidth="1"/>
    <col min="15362" max="15363" width="7.28515625" style="2" customWidth="1"/>
    <col min="15364" max="15364" width="9.28515625" style="2" customWidth="1"/>
    <col min="15365" max="15365" width="8.7109375" style="2" customWidth="1"/>
    <col min="15366" max="15366" width="9.42578125" style="2" customWidth="1"/>
    <col min="15367" max="15367" width="9" style="2" customWidth="1"/>
    <col min="15368" max="15368" width="9.5703125" style="2" customWidth="1"/>
    <col min="15369" max="15370" width="10" style="2" customWidth="1"/>
    <col min="15371" max="15371" width="9.85546875" style="2" customWidth="1"/>
    <col min="15372" max="15372" width="9.7109375" style="2" customWidth="1"/>
    <col min="15373" max="15373" width="10.28515625" style="2" customWidth="1"/>
    <col min="15374" max="15612" width="9.140625" style="2"/>
    <col min="15613" max="15613" width="5.42578125" style="2" customWidth="1"/>
    <col min="15614" max="15614" width="18.5703125" style="2" customWidth="1"/>
    <col min="15615" max="15615" width="30.42578125" style="2" customWidth="1"/>
    <col min="15616" max="15616" width="7.85546875" style="2" customWidth="1"/>
    <col min="15617" max="15617" width="7.42578125" style="2" customWidth="1"/>
    <col min="15618" max="15619" width="7.28515625" style="2" customWidth="1"/>
    <col min="15620" max="15620" width="9.28515625" style="2" customWidth="1"/>
    <col min="15621" max="15621" width="8.7109375" style="2" customWidth="1"/>
    <col min="15622" max="15622" width="9.42578125" style="2" customWidth="1"/>
    <col min="15623" max="15623" width="9" style="2" customWidth="1"/>
    <col min="15624" max="15624" width="9.5703125" style="2" customWidth="1"/>
    <col min="15625" max="15626" width="10" style="2" customWidth="1"/>
    <col min="15627" max="15627" width="9.85546875" style="2" customWidth="1"/>
    <col min="15628" max="15628" width="9.7109375" style="2" customWidth="1"/>
    <col min="15629" max="15629" width="10.28515625" style="2" customWidth="1"/>
    <col min="15630" max="15868" width="9.140625" style="2"/>
    <col min="15869" max="15869" width="5.42578125" style="2" customWidth="1"/>
    <col min="15870" max="15870" width="18.5703125" style="2" customWidth="1"/>
    <col min="15871" max="15871" width="30.42578125" style="2" customWidth="1"/>
    <col min="15872" max="15872" width="7.85546875" style="2" customWidth="1"/>
    <col min="15873" max="15873" width="7.42578125" style="2" customWidth="1"/>
    <col min="15874" max="15875" width="7.28515625" style="2" customWidth="1"/>
    <col min="15876" max="15876" width="9.28515625" style="2" customWidth="1"/>
    <col min="15877" max="15877" width="8.7109375" style="2" customWidth="1"/>
    <col min="15878" max="15878" width="9.42578125" style="2" customWidth="1"/>
    <col min="15879" max="15879" width="9" style="2" customWidth="1"/>
    <col min="15880" max="15880" width="9.5703125" style="2" customWidth="1"/>
    <col min="15881" max="15882" width="10" style="2" customWidth="1"/>
    <col min="15883" max="15883" width="9.85546875" style="2" customWidth="1"/>
    <col min="15884" max="15884" width="9.7109375" style="2" customWidth="1"/>
    <col min="15885" max="15885" width="10.28515625" style="2" customWidth="1"/>
    <col min="15886" max="16124" width="9.140625" style="2"/>
    <col min="16125" max="16125" width="5.42578125" style="2" customWidth="1"/>
    <col min="16126" max="16126" width="18.5703125" style="2" customWidth="1"/>
    <col min="16127" max="16127" width="30.42578125" style="2" customWidth="1"/>
    <col min="16128" max="16128" width="7.85546875" style="2" customWidth="1"/>
    <col min="16129" max="16129" width="7.42578125" style="2" customWidth="1"/>
    <col min="16130" max="16131" width="7.28515625" style="2" customWidth="1"/>
    <col min="16132" max="16132" width="9.28515625" style="2" customWidth="1"/>
    <col min="16133" max="16133" width="8.7109375" style="2" customWidth="1"/>
    <col min="16134" max="16134" width="9.42578125" style="2" customWidth="1"/>
    <col min="16135" max="16135" width="9" style="2" customWidth="1"/>
    <col min="16136" max="16136" width="9.5703125" style="2" customWidth="1"/>
    <col min="16137" max="16138" width="10" style="2" customWidth="1"/>
    <col min="16139" max="16139" width="9.85546875" style="2" customWidth="1"/>
    <col min="16140" max="16140" width="9.7109375" style="2" customWidth="1"/>
    <col min="16141" max="16141" width="10.28515625" style="2" customWidth="1"/>
    <col min="16142" max="16384" width="9.140625" style="2"/>
  </cols>
  <sheetData>
    <row r="1" spans="1:13" x14ac:dyDescent="0.2">
      <c r="A1" s="201" t="s">
        <v>0</v>
      </c>
      <c r="B1" s="201"/>
      <c r="C1" s="201"/>
    </row>
    <row r="2" spans="1:13" x14ac:dyDescent="0.2">
      <c r="A2" s="201" t="s">
        <v>1</v>
      </c>
      <c r="B2" s="201"/>
      <c r="C2" s="201"/>
    </row>
    <row r="3" spans="1:13" x14ac:dyDescent="0.2">
      <c r="A3" s="201" t="s">
        <v>2</v>
      </c>
      <c r="B3" s="201"/>
      <c r="C3" s="201"/>
    </row>
    <row r="4" spans="1:13" x14ac:dyDescent="0.2">
      <c r="A4" s="16"/>
      <c r="B4" s="16"/>
      <c r="C4" s="16"/>
    </row>
    <row r="5" spans="1:13" x14ac:dyDescent="0.2">
      <c r="A5" s="215" t="s">
        <v>205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1:13" ht="21" customHeight="1" x14ac:dyDescent="0.2">
      <c r="A6" s="215" t="s">
        <v>206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</row>
    <row r="7" spans="1:13" x14ac:dyDescent="0.2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</row>
    <row r="8" spans="1:13" ht="81.75" customHeight="1" x14ac:dyDescent="0.2">
      <c r="A8" s="33" t="s">
        <v>5</v>
      </c>
      <c r="B8" s="32" t="s">
        <v>6</v>
      </c>
      <c r="C8" s="32" t="s">
        <v>7</v>
      </c>
      <c r="D8" s="32" t="s">
        <v>8</v>
      </c>
      <c r="E8" s="90" t="s">
        <v>9</v>
      </c>
      <c r="F8" s="91" t="s">
        <v>10</v>
      </c>
      <c r="G8" s="32" t="s">
        <v>131</v>
      </c>
      <c r="H8" s="92" t="s">
        <v>132</v>
      </c>
      <c r="I8" s="30" t="s">
        <v>133</v>
      </c>
      <c r="J8" s="32" t="s">
        <v>134</v>
      </c>
      <c r="K8" s="32" t="s">
        <v>135</v>
      </c>
      <c r="L8" s="32" t="s">
        <v>16</v>
      </c>
      <c r="M8" s="32" t="s">
        <v>17</v>
      </c>
    </row>
    <row r="9" spans="1:13" ht="21" customHeight="1" x14ac:dyDescent="0.2">
      <c r="A9" s="33">
        <v>0</v>
      </c>
      <c r="B9" s="128">
        <v>1</v>
      </c>
      <c r="C9" s="128">
        <v>2</v>
      </c>
      <c r="D9" s="128">
        <v>3</v>
      </c>
      <c r="E9" s="129">
        <v>4</v>
      </c>
      <c r="F9" s="130">
        <v>5</v>
      </c>
      <c r="G9" s="60">
        <v>6</v>
      </c>
      <c r="H9" s="131" t="s">
        <v>18</v>
      </c>
      <c r="I9" s="30" t="s">
        <v>19</v>
      </c>
      <c r="J9" s="128">
        <v>9</v>
      </c>
      <c r="K9" s="128">
        <v>10</v>
      </c>
      <c r="L9" s="32" t="s">
        <v>20</v>
      </c>
      <c r="M9" s="32" t="s">
        <v>21</v>
      </c>
    </row>
    <row r="10" spans="1:13" ht="16.5" customHeight="1" x14ac:dyDescent="0.2">
      <c r="A10" s="158">
        <v>1</v>
      </c>
      <c r="B10" s="32" t="s">
        <v>136</v>
      </c>
      <c r="C10" s="93" t="s">
        <v>137</v>
      </c>
      <c r="D10" s="94" t="s">
        <v>28</v>
      </c>
      <c r="E10" s="95"/>
      <c r="F10" s="168"/>
      <c r="G10" s="96"/>
      <c r="H10" s="97">
        <f>SUM(F10*G10)</f>
        <v>0</v>
      </c>
      <c r="I10" s="98">
        <f>SUM(E10+H10)</f>
        <v>0</v>
      </c>
      <c r="J10" s="94">
        <v>1</v>
      </c>
      <c r="K10" s="136">
        <v>80</v>
      </c>
      <c r="L10" s="98">
        <f>SUM(I10*J10)</f>
        <v>0</v>
      </c>
      <c r="M10" s="99">
        <f>SUM(I10*K10)</f>
        <v>0</v>
      </c>
    </row>
    <row r="11" spans="1:13" ht="16.5" customHeight="1" x14ac:dyDescent="0.2">
      <c r="A11" s="158">
        <v>2</v>
      </c>
      <c r="B11" s="32" t="s">
        <v>136</v>
      </c>
      <c r="C11" s="93" t="s">
        <v>138</v>
      </c>
      <c r="D11" s="94" t="s">
        <v>28</v>
      </c>
      <c r="E11" s="100"/>
      <c r="F11" s="168"/>
      <c r="G11" s="99"/>
      <c r="H11" s="97">
        <f t="shared" ref="H11:H72" si="0">SUM(F11*G11)</f>
        <v>0</v>
      </c>
      <c r="I11" s="98">
        <f t="shared" ref="I11:I72" si="1">SUM(E11+H11)</f>
        <v>0</v>
      </c>
      <c r="J11" s="94">
        <v>1</v>
      </c>
      <c r="K11" s="136">
        <v>70</v>
      </c>
      <c r="L11" s="98">
        <f t="shared" ref="L11:L72" si="2">SUM(I11*J11)</f>
        <v>0</v>
      </c>
      <c r="M11" s="99">
        <f t="shared" ref="M11:M72" si="3">SUM(I11*K11)</f>
        <v>0</v>
      </c>
    </row>
    <row r="12" spans="1:13" ht="16.5" customHeight="1" x14ac:dyDescent="0.2">
      <c r="A12" s="158">
        <v>3</v>
      </c>
      <c r="B12" s="32" t="s">
        <v>136</v>
      </c>
      <c r="C12" s="93" t="s">
        <v>139</v>
      </c>
      <c r="D12" s="94" t="s">
        <v>28</v>
      </c>
      <c r="E12" s="100"/>
      <c r="F12" s="168"/>
      <c r="G12" s="99"/>
      <c r="H12" s="97">
        <f t="shared" si="0"/>
        <v>0</v>
      </c>
      <c r="I12" s="98">
        <f t="shared" si="1"/>
        <v>0</v>
      </c>
      <c r="J12" s="94">
        <v>1</v>
      </c>
      <c r="K12" s="136">
        <v>50</v>
      </c>
      <c r="L12" s="98">
        <f t="shared" si="2"/>
        <v>0</v>
      </c>
      <c r="M12" s="99">
        <f t="shared" si="3"/>
        <v>0</v>
      </c>
    </row>
    <row r="13" spans="1:13" ht="36.75" customHeight="1" x14ac:dyDescent="0.2">
      <c r="A13" s="158">
        <v>4</v>
      </c>
      <c r="B13" s="167" t="s">
        <v>136</v>
      </c>
      <c r="C13" s="55" t="s">
        <v>140</v>
      </c>
      <c r="D13" s="94" t="s">
        <v>28</v>
      </c>
      <c r="E13" s="100"/>
      <c r="F13" s="168"/>
      <c r="G13" s="99"/>
      <c r="H13" s="97">
        <f t="shared" si="0"/>
        <v>0</v>
      </c>
      <c r="I13" s="98">
        <f t="shared" si="1"/>
        <v>0</v>
      </c>
      <c r="J13" s="94">
        <v>1</v>
      </c>
      <c r="K13" s="136">
        <v>300</v>
      </c>
      <c r="L13" s="98">
        <f t="shared" si="2"/>
        <v>0</v>
      </c>
      <c r="M13" s="99">
        <f t="shared" si="3"/>
        <v>0</v>
      </c>
    </row>
    <row r="14" spans="1:13" ht="16.5" customHeight="1" x14ac:dyDescent="0.2">
      <c r="A14" s="158">
        <v>5</v>
      </c>
      <c r="B14" s="203" t="s">
        <v>285</v>
      </c>
      <c r="C14" s="101" t="s">
        <v>141</v>
      </c>
      <c r="D14" s="94" t="s">
        <v>28</v>
      </c>
      <c r="E14" s="132"/>
      <c r="F14" s="168"/>
      <c r="G14" s="99"/>
      <c r="H14" s="97">
        <f t="shared" si="0"/>
        <v>0</v>
      </c>
      <c r="I14" s="98">
        <f t="shared" si="1"/>
        <v>0</v>
      </c>
      <c r="J14" s="94">
        <v>1</v>
      </c>
      <c r="K14" s="94">
        <v>2</v>
      </c>
      <c r="L14" s="98">
        <f t="shared" si="2"/>
        <v>0</v>
      </c>
      <c r="M14" s="99">
        <f t="shared" si="3"/>
        <v>0</v>
      </c>
    </row>
    <row r="15" spans="1:13" ht="16.5" customHeight="1" x14ac:dyDescent="0.2">
      <c r="A15" s="158">
        <v>6</v>
      </c>
      <c r="B15" s="199"/>
      <c r="C15" s="101" t="s">
        <v>142</v>
      </c>
      <c r="D15" s="94" t="s">
        <v>28</v>
      </c>
      <c r="E15" s="132"/>
      <c r="F15" s="168"/>
      <c r="G15" s="99"/>
      <c r="H15" s="97">
        <f t="shared" si="0"/>
        <v>0</v>
      </c>
      <c r="I15" s="98">
        <f t="shared" si="1"/>
        <v>0</v>
      </c>
      <c r="J15" s="94">
        <v>1</v>
      </c>
      <c r="K15" s="94">
        <v>2</v>
      </c>
      <c r="L15" s="98">
        <f t="shared" si="2"/>
        <v>0</v>
      </c>
      <c r="M15" s="99">
        <f t="shared" si="3"/>
        <v>0</v>
      </c>
    </row>
    <row r="16" spans="1:13" ht="16.5" customHeight="1" x14ac:dyDescent="0.2">
      <c r="A16" s="158">
        <v>7</v>
      </c>
      <c r="B16" s="199"/>
      <c r="C16" s="101" t="s">
        <v>143</v>
      </c>
      <c r="D16" s="94" t="s">
        <v>24</v>
      </c>
      <c r="E16" s="133"/>
      <c r="F16" s="168"/>
      <c r="G16" s="102"/>
      <c r="H16" s="97">
        <f t="shared" si="0"/>
        <v>0</v>
      </c>
      <c r="I16" s="98">
        <f t="shared" si="1"/>
        <v>0</v>
      </c>
      <c r="J16" s="94">
        <v>2</v>
      </c>
      <c r="K16" s="94">
        <v>2</v>
      </c>
      <c r="L16" s="98">
        <f t="shared" si="2"/>
        <v>0</v>
      </c>
      <c r="M16" s="99">
        <f t="shared" si="3"/>
        <v>0</v>
      </c>
    </row>
    <row r="17" spans="1:13" ht="16.5" customHeight="1" x14ac:dyDescent="0.2">
      <c r="A17" s="158">
        <v>8</v>
      </c>
      <c r="B17" s="199"/>
      <c r="C17" s="101" t="s">
        <v>144</v>
      </c>
      <c r="D17" s="94" t="s">
        <v>24</v>
      </c>
      <c r="E17" s="133"/>
      <c r="F17" s="168"/>
      <c r="G17" s="102"/>
      <c r="H17" s="97">
        <f t="shared" si="0"/>
        <v>0</v>
      </c>
      <c r="I17" s="98">
        <f t="shared" si="1"/>
        <v>0</v>
      </c>
      <c r="J17" s="94">
        <v>2</v>
      </c>
      <c r="K17" s="94">
        <v>2</v>
      </c>
      <c r="L17" s="98">
        <f t="shared" si="2"/>
        <v>0</v>
      </c>
      <c r="M17" s="99">
        <f t="shared" si="3"/>
        <v>0</v>
      </c>
    </row>
    <row r="18" spans="1:13" ht="16.5" customHeight="1" x14ac:dyDescent="0.2">
      <c r="A18" s="158">
        <v>9</v>
      </c>
      <c r="B18" s="199"/>
      <c r="C18" s="101" t="s">
        <v>32</v>
      </c>
      <c r="D18" s="94" t="s">
        <v>24</v>
      </c>
      <c r="E18" s="133"/>
      <c r="F18" s="168"/>
      <c r="G18" s="102"/>
      <c r="H18" s="97">
        <f t="shared" si="0"/>
        <v>0</v>
      </c>
      <c r="I18" s="98">
        <f t="shared" si="1"/>
        <v>0</v>
      </c>
      <c r="J18" s="94">
        <v>1</v>
      </c>
      <c r="K18" s="94">
        <v>1</v>
      </c>
      <c r="L18" s="98">
        <f t="shared" si="2"/>
        <v>0</v>
      </c>
      <c r="M18" s="99">
        <f t="shared" si="3"/>
        <v>0</v>
      </c>
    </row>
    <row r="19" spans="1:13" ht="16.5" customHeight="1" x14ac:dyDescent="0.2">
      <c r="A19" s="158">
        <v>10</v>
      </c>
      <c r="B19" s="199"/>
      <c r="C19" s="101" t="s">
        <v>145</v>
      </c>
      <c r="D19" s="94" t="s">
        <v>24</v>
      </c>
      <c r="E19" s="133"/>
      <c r="F19" s="168"/>
      <c r="G19" s="102"/>
      <c r="H19" s="97">
        <f t="shared" si="0"/>
        <v>0</v>
      </c>
      <c r="I19" s="98">
        <f t="shared" si="1"/>
        <v>0</v>
      </c>
      <c r="J19" s="94">
        <v>1</v>
      </c>
      <c r="K19" s="94">
        <v>1</v>
      </c>
      <c r="L19" s="98">
        <f t="shared" si="2"/>
        <v>0</v>
      </c>
      <c r="M19" s="99">
        <f t="shared" si="3"/>
        <v>0</v>
      </c>
    </row>
    <row r="20" spans="1:13" ht="16.5" customHeight="1" x14ac:dyDescent="0.2">
      <c r="A20" s="158">
        <v>11</v>
      </c>
      <c r="B20" s="199"/>
      <c r="C20" s="101" t="s">
        <v>146</v>
      </c>
      <c r="D20" s="94" t="s">
        <v>24</v>
      </c>
      <c r="E20" s="133"/>
      <c r="F20" s="168"/>
      <c r="G20" s="102"/>
      <c r="H20" s="97">
        <f t="shared" si="0"/>
        <v>0</v>
      </c>
      <c r="I20" s="98">
        <f t="shared" si="1"/>
        <v>0</v>
      </c>
      <c r="J20" s="94">
        <v>1</v>
      </c>
      <c r="K20" s="94">
        <v>1</v>
      </c>
      <c r="L20" s="98">
        <f t="shared" si="2"/>
        <v>0</v>
      </c>
      <c r="M20" s="99">
        <f t="shared" si="3"/>
        <v>0</v>
      </c>
    </row>
    <row r="21" spans="1:13" ht="25.5" customHeight="1" x14ac:dyDescent="0.2">
      <c r="A21" s="158">
        <v>12</v>
      </c>
      <c r="B21" s="199"/>
      <c r="C21" s="101" t="s">
        <v>147</v>
      </c>
      <c r="D21" s="94" t="s">
        <v>24</v>
      </c>
      <c r="E21" s="133"/>
      <c r="F21" s="168"/>
      <c r="G21" s="102"/>
      <c r="H21" s="97">
        <f t="shared" si="0"/>
        <v>0</v>
      </c>
      <c r="I21" s="98">
        <f t="shared" si="1"/>
        <v>0</v>
      </c>
      <c r="J21" s="94">
        <v>1</v>
      </c>
      <c r="K21" s="94">
        <v>1</v>
      </c>
      <c r="L21" s="98">
        <f t="shared" si="2"/>
        <v>0</v>
      </c>
      <c r="M21" s="99">
        <f t="shared" si="3"/>
        <v>0</v>
      </c>
    </row>
    <row r="22" spans="1:13" ht="18" customHeight="1" x14ac:dyDescent="0.2">
      <c r="A22" s="158">
        <v>13</v>
      </c>
      <c r="B22" s="199"/>
      <c r="C22" s="101" t="s">
        <v>148</v>
      </c>
      <c r="D22" s="94" t="s">
        <v>36</v>
      </c>
      <c r="E22" s="133"/>
      <c r="F22" s="168"/>
      <c r="G22" s="102"/>
      <c r="H22" s="97">
        <f t="shared" si="0"/>
        <v>0</v>
      </c>
      <c r="I22" s="98">
        <f t="shared" si="1"/>
        <v>0</v>
      </c>
      <c r="J22" s="94">
        <v>1</v>
      </c>
      <c r="K22" s="94">
        <v>1</v>
      </c>
      <c r="L22" s="98">
        <f t="shared" si="2"/>
        <v>0</v>
      </c>
      <c r="M22" s="99">
        <f t="shared" si="3"/>
        <v>0</v>
      </c>
    </row>
    <row r="23" spans="1:13" ht="18" customHeight="1" x14ac:dyDescent="0.2">
      <c r="A23" s="158">
        <v>14</v>
      </c>
      <c r="B23" s="199"/>
      <c r="C23" s="103" t="s">
        <v>149</v>
      </c>
      <c r="D23" s="104" t="s">
        <v>36</v>
      </c>
      <c r="E23" s="134"/>
      <c r="F23" s="168"/>
      <c r="G23" s="105"/>
      <c r="H23" s="99">
        <f t="shared" si="0"/>
        <v>0</v>
      </c>
      <c r="I23" s="99">
        <f t="shared" si="1"/>
        <v>0</v>
      </c>
      <c r="J23" s="104">
        <v>1</v>
      </c>
      <c r="K23" s="104">
        <v>1</v>
      </c>
      <c r="L23" s="106">
        <f t="shared" si="2"/>
        <v>0</v>
      </c>
      <c r="M23" s="99">
        <f t="shared" si="3"/>
        <v>0</v>
      </c>
    </row>
    <row r="24" spans="1:13" ht="18" customHeight="1" x14ac:dyDescent="0.2">
      <c r="A24" s="158">
        <v>15</v>
      </c>
      <c r="B24" s="213"/>
      <c r="C24" s="55" t="s">
        <v>152</v>
      </c>
      <c r="D24" s="136" t="s">
        <v>39</v>
      </c>
      <c r="E24" s="68"/>
      <c r="F24" s="168"/>
      <c r="G24" s="107"/>
      <c r="H24" s="108">
        <f t="shared" si="0"/>
        <v>0</v>
      </c>
      <c r="I24" s="108">
        <f t="shared" ref="I24" si="4">SUM(E24+H24)</f>
        <v>0</v>
      </c>
      <c r="J24" s="136">
        <v>1</v>
      </c>
      <c r="K24" s="136">
        <v>1</v>
      </c>
      <c r="L24" s="99">
        <f t="shared" ref="L24" si="5">SUM(I24*J24)</f>
        <v>0</v>
      </c>
      <c r="M24" s="108">
        <f t="shared" ref="M24" si="6">SUM(I24*K24)</f>
        <v>0</v>
      </c>
    </row>
    <row r="25" spans="1:13" ht="18" customHeight="1" x14ac:dyDescent="0.2">
      <c r="A25" s="158">
        <v>16</v>
      </c>
      <c r="B25" s="212" t="s">
        <v>150</v>
      </c>
      <c r="C25" s="51" t="s">
        <v>32</v>
      </c>
      <c r="D25" s="136" t="s">
        <v>24</v>
      </c>
      <c r="E25" s="135"/>
      <c r="F25" s="168"/>
      <c r="G25" s="108"/>
      <c r="H25" s="109">
        <f t="shared" ref="H25:H30" si="7">SUM(F25*G25)</f>
        <v>0</v>
      </c>
      <c r="I25" s="110">
        <f t="shared" si="1"/>
        <v>0</v>
      </c>
      <c r="J25" s="136">
        <v>1</v>
      </c>
      <c r="K25" s="136">
        <v>1</v>
      </c>
      <c r="L25" s="99">
        <f t="shared" si="2"/>
        <v>0</v>
      </c>
      <c r="M25" s="108">
        <f t="shared" si="3"/>
        <v>0</v>
      </c>
    </row>
    <row r="26" spans="1:13" ht="18" customHeight="1" x14ac:dyDescent="0.2">
      <c r="A26" s="158">
        <v>17</v>
      </c>
      <c r="B26" s="212"/>
      <c r="C26" s="101" t="s">
        <v>151</v>
      </c>
      <c r="D26" s="94" t="s">
        <v>24</v>
      </c>
      <c r="E26" s="133"/>
      <c r="F26" s="168"/>
      <c r="G26" s="108"/>
      <c r="H26" s="53">
        <f t="shared" si="7"/>
        <v>0</v>
      </c>
      <c r="I26" s="54">
        <f t="shared" si="1"/>
        <v>0</v>
      </c>
      <c r="J26" s="136">
        <v>1</v>
      </c>
      <c r="K26" s="136">
        <v>1</v>
      </c>
      <c r="L26" s="99">
        <f t="shared" si="2"/>
        <v>0</v>
      </c>
      <c r="M26" s="108">
        <f t="shared" si="3"/>
        <v>0</v>
      </c>
    </row>
    <row r="27" spans="1:13" ht="18" customHeight="1" x14ac:dyDescent="0.2">
      <c r="A27" s="158">
        <v>18</v>
      </c>
      <c r="B27" s="212"/>
      <c r="C27" s="101" t="s">
        <v>146</v>
      </c>
      <c r="D27" s="94" t="s">
        <v>24</v>
      </c>
      <c r="E27" s="133"/>
      <c r="F27" s="168"/>
      <c r="G27" s="108"/>
      <c r="H27" s="53">
        <f t="shared" si="7"/>
        <v>0</v>
      </c>
      <c r="I27" s="54">
        <f t="shared" si="1"/>
        <v>0</v>
      </c>
      <c r="J27" s="136">
        <v>1</v>
      </c>
      <c r="K27" s="136">
        <v>1</v>
      </c>
      <c r="L27" s="99">
        <f t="shared" si="2"/>
        <v>0</v>
      </c>
      <c r="M27" s="108">
        <f t="shared" si="3"/>
        <v>0</v>
      </c>
    </row>
    <row r="28" spans="1:13" ht="18" customHeight="1" x14ac:dyDescent="0.2">
      <c r="A28" s="158">
        <v>19</v>
      </c>
      <c r="B28" s="212"/>
      <c r="C28" s="101" t="s">
        <v>148</v>
      </c>
      <c r="D28" s="94" t="s">
        <v>36</v>
      </c>
      <c r="E28" s="133"/>
      <c r="F28" s="168"/>
      <c r="G28" s="107"/>
      <c r="H28" s="53">
        <f t="shared" si="7"/>
        <v>0</v>
      </c>
      <c r="I28" s="54">
        <f t="shared" si="1"/>
        <v>0</v>
      </c>
      <c r="J28" s="136">
        <v>1</v>
      </c>
      <c r="K28" s="136">
        <v>1</v>
      </c>
      <c r="L28" s="99">
        <f t="shared" si="2"/>
        <v>0</v>
      </c>
      <c r="M28" s="108">
        <f t="shared" si="3"/>
        <v>0</v>
      </c>
    </row>
    <row r="29" spans="1:13" ht="18" customHeight="1" x14ac:dyDescent="0.2">
      <c r="A29" s="158">
        <v>20</v>
      </c>
      <c r="B29" s="212"/>
      <c r="C29" s="103" t="s">
        <v>149</v>
      </c>
      <c r="D29" s="104" t="s">
        <v>36</v>
      </c>
      <c r="E29" s="134"/>
      <c r="F29" s="168"/>
      <c r="G29" s="111"/>
      <c r="H29" s="53">
        <f t="shared" si="7"/>
        <v>0</v>
      </c>
      <c r="I29" s="54">
        <f t="shared" si="1"/>
        <v>0</v>
      </c>
      <c r="J29" s="89">
        <v>1</v>
      </c>
      <c r="K29" s="89">
        <v>1</v>
      </c>
      <c r="L29" s="99">
        <f t="shared" si="2"/>
        <v>0</v>
      </c>
      <c r="M29" s="108">
        <f t="shared" si="3"/>
        <v>0</v>
      </c>
    </row>
    <row r="30" spans="1:13" ht="18" customHeight="1" x14ac:dyDescent="0.2">
      <c r="A30" s="158">
        <v>21</v>
      </c>
      <c r="B30" s="212"/>
      <c r="C30" s="55" t="s">
        <v>152</v>
      </c>
      <c r="D30" s="136" t="s">
        <v>39</v>
      </c>
      <c r="E30" s="135"/>
      <c r="F30" s="168"/>
      <c r="G30" s="107"/>
      <c r="H30" s="53">
        <f t="shared" si="7"/>
        <v>0</v>
      </c>
      <c r="I30" s="54">
        <f t="shared" si="1"/>
        <v>0</v>
      </c>
      <c r="J30" s="136">
        <v>1</v>
      </c>
      <c r="K30" s="136">
        <v>1</v>
      </c>
      <c r="L30" s="99">
        <f t="shared" si="2"/>
        <v>0</v>
      </c>
      <c r="M30" s="108">
        <f t="shared" si="3"/>
        <v>0</v>
      </c>
    </row>
    <row r="31" spans="1:13" ht="18" customHeight="1" x14ac:dyDescent="0.2">
      <c r="A31" s="158">
        <v>22</v>
      </c>
      <c r="B31" s="179" t="s">
        <v>153</v>
      </c>
      <c r="C31" s="63" t="s">
        <v>154</v>
      </c>
      <c r="D31" s="94" t="s">
        <v>24</v>
      </c>
      <c r="E31" s="133"/>
      <c r="F31" s="168"/>
      <c r="G31" s="102"/>
      <c r="H31" s="97">
        <f t="shared" si="0"/>
        <v>0</v>
      </c>
      <c r="I31" s="98">
        <f t="shared" si="1"/>
        <v>0</v>
      </c>
      <c r="J31" s="94">
        <v>1</v>
      </c>
      <c r="K31" s="136">
        <v>4</v>
      </c>
      <c r="L31" s="99">
        <f t="shared" si="2"/>
        <v>0</v>
      </c>
      <c r="M31" s="99">
        <f t="shared" si="3"/>
        <v>0</v>
      </c>
    </row>
    <row r="32" spans="1:13" ht="18" customHeight="1" x14ac:dyDescent="0.2">
      <c r="A32" s="158">
        <v>23</v>
      </c>
      <c r="B32" s="180"/>
      <c r="C32" s="63" t="s">
        <v>43</v>
      </c>
      <c r="D32" s="94" t="s">
        <v>24</v>
      </c>
      <c r="E32" s="133"/>
      <c r="F32" s="168"/>
      <c r="G32" s="102"/>
      <c r="H32" s="97">
        <f t="shared" si="0"/>
        <v>0</v>
      </c>
      <c r="I32" s="98">
        <f t="shared" si="1"/>
        <v>0</v>
      </c>
      <c r="J32" s="94">
        <v>1</v>
      </c>
      <c r="K32" s="136">
        <v>4</v>
      </c>
      <c r="L32" s="98">
        <f t="shared" si="2"/>
        <v>0</v>
      </c>
      <c r="M32" s="99">
        <f t="shared" si="3"/>
        <v>0</v>
      </c>
    </row>
    <row r="33" spans="1:13" ht="18" customHeight="1" x14ac:dyDescent="0.2">
      <c r="A33" s="158">
        <v>24</v>
      </c>
      <c r="B33" s="180"/>
      <c r="C33" s="112" t="s">
        <v>224</v>
      </c>
      <c r="D33" s="94" t="s">
        <v>24</v>
      </c>
      <c r="E33" s="133"/>
      <c r="F33" s="168"/>
      <c r="G33" s="102"/>
      <c r="H33" s="97">
        <f t="shared" si="0"/>
        <v>0</v>
      </c>
      <c r="I33" s="98">
        <f t="shared" si="1"/>
        <v>0</v>
      </c>
      <c r="J33" s="94">
        <v>1</v>
      </c>
      <c r="K33" s="136">
        <v>4</v>
      </c>
      <c r="L33" s="98">
        <f t="shared" si="2"/>
        <v>0</v>
      </c>
      <c r="M33" s="99">
        <f t="shared" si="3"/>
        <v>0</v>
      </c>
    </row>
    <row r="34" spans="1:13" ht="18" customHeight="1" x14ac:dyDescent="0.2">
      <c r="A34" s="158">
        <v>25</v>
      </c>
      <c r="B34" s="180"/>
      <c r="C34" s="112" t="s">
        <v>30</v>
      </c>
      <c r="D34" s="94" t="s">
        <v>24</v>
      </c>
      <c r="E34" s="133"/>
      <c r="F34" s="168"/>
      <c r="G34" s="102"/>
      <c r="H34" s="97">
        <f t="shared" si="0"/>
        <v>0</v>
      </c>
      <c r="I34" s="98">
        <f t="shared" si="1"/>
        <v>0</v>
      </c>
      <c r="J34" s="94">
        <v>1</v>
      </c>
      <c r="K34" s="136">
        <v>8</v>
      </c>
      <c r="L34" s="98">
        <f t="shared" si="2"/>
        <v>0</v>
      </c>
      <c r="M34" s="99">
        <f t="shared" si="3"/>
        <v>0</v>
      </c>
    </row>
    <row r="35" spans="1:13" ht="18" customHeight="1" x14ac:dyDescent="0.2">
      <c r="A35" s="158">
        <v>26</v>
      </c>
      <c r="B35" s="180"/>
      <c r="C35" s="112" t="s">
        <v>162</v>
      </c>
      <c r="D35" s="94" t="s">
        <v>24</v>
      </c>
      <c r="E35" s="133"/>
      <c r="F35" s="168"/>
      <c r="G35" s="102"/>
      <c r="H35" s="97">
        <f t="shared" si="0"/>
        <v>0</v>
      </c>
      <c r="I35" s="98">
        <f t="shared" si="1"/>
        <v>0</v>
      </c>
      <c r="J35" s="94">
        <v>1</v>
      </c>
      <c r="K35" s="136">
        <v>4</v>
      </c>
      <c r="L35" s="98">
        <f t="shared" si="2"/>
        <v>0</v>
      </c>
      <c r="M35" s="99">
        <f t="shared" si="3"/>
        <v>0</v>
      </c>
    </row>
    <row r="36" spans="1:13" ht="18" customHeight="1" x14ac:dyDescent="0.2">
      <c r="A36" s="158">
        <v>27</v>
      </c>
      <c r="B36" s="180"/>
      <c r="C36" s="112" t="s">
        <v>163</v>
      </c>
      <c r="D36" s="94" t="s">
        <v>24</v>
      </c>
      <c r="E36" s="133"/>
      <c r="F36" s="168"/>
      <c r="G36" s="102"/>
      <c r="H36" s="97">
        <f t="shared" si="0"/>
        <v>0</v>
      </c>
      <c r="I36" s="98">
        <f t="shared" si="1"/>
        <v>0</v>
      </c>
      <c r="J36" s="94">
        <v>2</v>
      </c>
      <c r="K36" s="136">
        <v>4</v>
      </c>
      <c r="L36" s="98">
        <f t="shared" si="2"/>
        <v>0</v>
      </c>
      <c r="M36" s="99">
        <f t="shared" si="3"/>
        <v>0</v>
      </c>
    </row>
    <row r="37" spans="1:13" ht="18" customHeight="1" x14ac:dyDescent="0.2">
      <c r="A37" s="158">
        <v>28</v>
      </c>
      <c r="B37" s="180"/>
      <c r="C37" s="112" t="s">
        <v>164</v>
      </c>
      <c r="D37" s="94" t="s">
        <v>24</v>
      </c>
      <c r="E37" s="133"/>
      <c r="F37" s="168"/>
      <c r="G37" s="102"/>
      <c r="H37" s="97">
        <f t="shared" si="0"/>
        <v>0</v>
      </c>
      <c r="I37" s="98">
        <f t="shared" si="1"/>
        <v>0</v>
      </c>
      <c r="J37" s="94">
        <v>2</v>
      </c>
      <c r="K37" s="136">
        <v>4</v>
      </c>
      <c r="L37" s="98">
        <f t="shared" si="2"/>
        <v>0</v>
      </c>
      <c r="M37" s="99">
        <f t="shared" si="3"/>
        <v>0</v>
      </c>
    </row>
    <row r="38" spans="1:13" ht="18" customHeight="1" x14ac:dyDescent="0.2">
      <c r="A38" s="158">
        <v>29</v>
      </c>
      <c r="B38" s="180"/>
      <c r="C38" s="112" t="s">
        <v>32</v>
      </c>
      <c r="D38" s="94" t="s">
        <v>24</v>
      </c>
      <c r="E38" s="133"/>
      <c r="F38" s="168"/>
      <c r="G38" s="102"/>
      <c r="H38" s="97">
        <f t="shared" si="0"/>
        <v>0</v>
      </c>
      <c r="I38" s="98">
        <f t="shared" si="1"/>
        <v>0</v>
      </c>
      <c r="J38" s="94">
        <v>1</v>
      </c>
      <c r="K38" s="136">
        <v>2</v>
      </c>
      <c r="L38" s="98">
        <f t="shared" si="2"/>
        <v>0</v>
      </c>
      <c r="M38" s="99">
        <f t="shared" si="3"/>
        <v>0</v>
      </c>
    </row>
    <row r="39" spans="1:13" ht="18" customHeight="1" x14ac:dyDescent="0.2">
      <c r="A39" s="158">
        <v>30</v>
      </c>
      <c r="B39" s="180"/>
      <c r="C39" s="112" t="s">
        <v>107</v>
      </c>
      <c r="D39" s="94" t="s">
        <v>24</v>
      </c>
      <c r="E39" s="133"/>
      <c r="F39" s="168"/>
      <c r="G39" s="102"/>
      <c r="H39" s="97">
        <f t="shared" si="0"/>
        <v>0</v>
      </c>
      <c r="I39" s="98">
        <f t="shared" si="1"/>
        <v>0</v>
      </c>
      <c r="J39" s="94">
        <v>1</v>
      </c>
      <c r="K39" s="136">
        <v>2</v>
      </c>
      <c r="L39" s="98">
        <f t="shared" si="2"/>
        <v>0</v>
      </c>
      <c r="M39" s="99">
        <f t="shared" si="3"/>
        <v>0</v>
      </c>
    </row>
    <row r="40" spans="1:13" ht="18" customHeight="1" x14ac:dyDescent="0.2">
      <c r="A40" s="158">
        <v>31</v>
      </c>
      <c r="B40" s="180"/>
      <c r="C40" s="112" t="s">
        <v>146</v>
      </c>
      <c r="D40" s="94" t="s">
        <v>24</v>
      </c>
      <c r="E40" s="133"/>
      <c r="F40" s="168"/>
      <c r="G40" s="102"/>
      <c r="H40" s="97">
        <f t="shared" si="0"/>
        <v>0</v>
      </c>
      <c r="I40" s="98">
        <f t="shared" si="1"/>
        <v>0</v>
      </c>
      <c r="J40" s="94">
        <v>1</v>
      </c>
      <c r="K40" s="136">
        <v>2</v>
      </c>
      <c r="L40" s="98">
        <f t="shared" si="2"/>
        <v>0</v>
      </c>
      <c r="M40" s="99">
        <f t="shared" si="3"/>
        <v>0</v>
      </c>
    </row>
    <row r="41" spans="1:13" ht="18" customHeight="1" x14ac:dyDescent="0.2">
      <c r="A41" s="158">
        <v>32</v>
      </c>
      <c r="B41" s="180"/>
      <c r="C41" s="113" t="s">
        <v>219</v>
      </c>
      <c r="D41" s="94" t="s">
        <v>36</v>
      </c>
      <c r="E41" s="133"/>
      <c r="F41" s="168"/>
      <c r="G41" s="102"/>
      <c r="H41" s="97">
        <f t="shared" si="0"/>
        <v>0</v>
      </c>
      <c r="I41" s="98">
        <f t="shared" si="1"/>
        <v>0</v>
      </c>
      <c r="J41" s="94">
        <v>1</v>
      </c>
      <c r="K41" s="136">
        <v>2</v>
      </c>
      <c r="L41" s="98">
        <f t="shared" si="2"/>
        <v>0</v>
      </c>
      <c r="M41" s="99">
        <f t="shared" si="3"/>
        <v>0</v>
      </c>
    </row>
    <row r="42" spans="1:13" ht="27" customHeight="1" x14ac:dyDescent="0.2">
      <c r="A42" s="158">
        <v>33</v>
      </c>
      <c r="B42" s="180"/>
      <c r="C42" s="112" t="s">
        <v>147</v>
      </c>
      <c r="D42" s="94" t="s">
        <v>24</v>
      </c>
      <c r="E42" s="133"/>
      <c r="F42" s="168"/>
      <c r="G42" s="102"/>
      <c r="H42" s="97">
        <f t="shared" si="0"/>
        <v>0</v>
      </c>
      <c r="I42" s="98">
        <f t="shared" si="1"/>
        <v>0</v>
      </c>
      <c r="J42" s="94">
        <v>1</v>
      </c>
      <c r="K42" s="136">
        <v>2</v>
      </c>
      <c r="L42" s="98">
        <f t="shared" si="2"/>
        <v>0</v>
      </c>
      <c r="M42" s="99">
        <f t="shared" si="3"/>
        <v>0</v>
      </c>
    </row>
    <row r="43" spans="1:13" ht="17.25" customHeight="1" x14ac:dyDescent="0.2">
      <c r="A43" s="158">
        <v>34</v>
      </c>
      <c r="B43" s="180"/>
      <c r="C43" s="112" t="s">
        <v>148</v>
      </c>
      <c r="D43" s="94" t="s">
        <v>36</v>
      </c>
      <c r="E43" s="133"/>
      <c r="F43" s="168"/>
      <c r="G43" s="102"/>
      <c r="H43" s="97">
        <f t="shared" si="0"/>
        <v>0</v>
      </c>
      <c r="I43" s="98">
        <f t="shared" si="1"/>
        <v>0</v>
      </c>
      <c r="J43" s="94">
        <v>1</v>
      </c>
      <c r="K43" s="136">
        <v>2</v>
      </c>
      <c r="L43" s="98">
        <f t="shared" si="2"/>
        <v>0</v>
      </c>
      <c r="M43" s="99">
        <f t="shared" si="3"/>
        <v>0</v>
      </c>
    </row>
    <row r="44" spans="1:13" ht="17.25" customHeight="1" x14ac:dyDescent="0.2">
      <c r="A44" s="158">
        <v>35</v>
      </c>
      <c r="B44" s="180"/>
      <c r="C44" s="112" t="s">
        <v>149</v>
      </c>
      <c r="D44" s="94" t="s">
        <v>36</v>
      </c>
      <c r="E44" s="133"/>
      <c r="F44" s="168"/>
      <c r="G44" s="102"/>
      <c r="H44" s="97">
        <f t="shared" si="0"/>
        <v>0</v>
      </c>
      <c r="I44" s="98">
        <f t="shared" si="1"/>
        <v>0</v>
      </c>
      <c r="J44" s="94">
        <v>1</v>
      </c>
      <c r="K44" s="136">
        <v>2</v>
      </c>
      <c r="L44" s="98">
        <f t="shared" si="2"/>
        <v>0</v>
      </c>
      <c r="M44" s="99">
        <f t="shared" si="3"/>
        <v>0</v>
      </c>
    </row>
    <row r="45" spans="1:13" ht="17.25" customHeight="1" x14ac:dyDescent="0.2">
      <c r="A45" s="158">
        <v>36</v>
      </c>
      <c r="B45" s="180"/>
      <c r="C45" s="112" t="s">
        <v>165</v>
      </c>
      <c r="D45" s="94" t="s">
        <v>24</v>
      </c>
      <c r="E45" s="133"/>
      <c r="F45" s="168"/>
      <c r="G45" s="102"/>
      <c r="H45" s="97">
        <f t="shared" si="0"/>
        <v>0</v>
      </c>
      <c r="I45" s="98">
        <f t="shared" si="1"/>
        <v>0</v>
      </c>
      <c r="J45" s="94">
        <v>1</v>
      </c>
      <c r="K45" s="136">
        <v>4</v>
      </c>
      <c r="L45" s="98">
        <f t="shared" si="2"/>
        <v>0</v>
      </c>
      <c r="M45" s="99">
        <f t="shared" si="3"/>
        <v>0</v>
      </c>
    </row>
    <row r="46" spans="1:13" ht="17.25" customHeight="1" x14ac:dyDescent="0.2">
      <c r="A46" s="158">
        <v>37</v>
      </c>
      <c r="B46" s="180"/>
      <c r="C46" s="112" t="s">
        <v>166</v>
      </c>
      <c r="D46" s="94" t="s">
        <v>24</v>
      </c>
      <c r="E46" s="133"/>
      <c r="F46" s="168"/>
      <c r="G46" s="102"/>
      <c r="H46" s="97">
        <f t="shared" si="0"/>
        <v>0</v>
      </c>
      <c r="I46" s="98">
        <f t="shared" si="1"/>
        <v>0</v>
      </c>
      <c r="J46" s="94">
        <v>1</v>
      </c>
      <c r="K46" s="136">
        <v>4</v>
      </c>
      <c r="L46" s="98">
        <f t="shared" si="2"/>
        <v>0</v>
      </c>
      <c r="M46" s="99">
        <f t="shared" si="3"/>
        <v>0</v>
      </c>
    </row>
    <row r="47" spans="1:13" ht="17.25" customHeight="1" x14ac:dyDescent="0.2">
      <c r="A47" s="158">
        <v>38</v>
      </c>
      <c r="B47" s="181"/>
      <c r="C47" s="112" t="s">
        <v>167</v>
      </c>
      <c r="D47" s="94" t="s">
        <v>24</v>
      </c>
      <c r="E47" s="133"/>
      <c r="F47" s="168"/>
      <c r="G47" s="102"/>
      <c r="H47" s="97">
        <f t="shared" si="0"/>
        <v>0</v>
      </c>
      <c r="I47" s="98">
        <f t="shared" si="1"/>
        <v>0</v>
      </c>
      <c r="J47" s="94">
        <v>1</v>
      </c>
      <c r="K47" s="94">
        <v>4</v>
      </c>
      <c r="L47" s="98">
        <f t="shared" si="2"/>
        <v>0</v>
      </c>
      <c r="M47" s="99">
        <f t="shared" si="3"/>
        <v>0</v>
      </c>
    </row>
    <row r="48" spans="1:13" ht="17.25" customHeight="1" x14ac:dyDescent="0.2">
      <c r="A48" s="158">
        <v>39</v>
      </c>
      <c r="B48" s="179" t="s">
        <v>168</v>
      </c>
      <c r="C48" s="101" t="s">
        <v>155</v>
      </c>
      <c r="D48" s="94" t="s">
        <v>24</v>
      </c>
      <c r="E48" s="133"/>
      <c r="F48" s="168"/>
      <c r="G48" s="102"/>
      <c r="H48" s="97">
        <f t="shared" si="0"/>
        <v>0</v>
      </c>
      <c r="I48" s="98">
        <f t="shared" si="1"/>
        <v>0</v>
      </c>
      <c r="J48" s="94">
        <v>1</v>
      </c>
      <c r="K48" s="136">
        <v>4</v>
      </c>
      <c r="L48" s="98">
        <f t="shared" si="2"/>
        <v>0</v>
      </c>
      <c r="M48" s="99">
        <f t="shared" si="3"/>
        <v>0</v>
      </c>
    </row>
    <row r="49" spans="1:13" ht="17.25" customHeight="1" x14ac:dyDescent="0.2">
      <c r="A49" s="158">
        <v>40</v>
      </c>
      <c r="B49" s="206"/>
      <c r="C49" s="101" t="s">
        <v>156</v>
      </c>
      <c r="D49" s="94" t="s">
        <v>24</v>
      </c>
      <c r="E49" s="133"/>
      <c r="F49" s="168"/>
      <c r="G49" s="102"/>
      <c r="H49" s="97">
        <f t="shared" si="0"/>
        <v>0</v>
      </c>
      <c r="I49" s="98">
        <f t="shared" si="1"/>
        <v>0</v>
      </c>
      <c r="J49" s="94">
        <v>1</v>
      </c>
      <c r="K49" s="94">
        <v>2</v>
      </c>
      <c r="L49" s="98">
        <f t="shared" si="2"/>
        <v>0</v>
      </c>
      <c r="M49" s="99">
        <f t="shared" si="3"/>
        <v>0</v>
      </c>
    </row>
    <row r="50" spans="1:13" ht="17.25" customHeight="1" x14ac:dyDescent="0.2">
      <c r="A50" s="158">
        <v>41</v>
      </c>
      <c r="B50" s="206"/>
      <c r="C50" s="101" t="s">
        <v>157</v>
      </c>
      <c r="D50" s="94" t="s">
        <v>24</v>
      </c>
      <c r="E50" s="133"/>
      <c r="F50" s="168"/>
      <c r="G50" s="102"/>
      <c r="H50" s="97">
        <f t="shared" si="0"/>
        <v>0</v>
      </c>
      <c r="I50" s="98">
        <f t="shared" si="1"/>
        <v>0</v>
      </c>
      <c r="J50" s="94">
        <v>1</v>
      </c>
      <c r="K50" s="136">
        <v>4</v>
      </c>
      <c r="L50" s="98">
        <f t="shared" si="2"/>
        <v>0</v>
      </c>
      <c r="M50" s="99">
        <f t="shared" si="3"/>
        <v>0</v>
      </c>
    </row>
    <row r="51" spans="1:13" ht="17.25" customHeight="1" x14ac:dyDescent="0.2">
      <c r="A51" s="158">
        <v>42</v>
      </c>
      <c r="B51" s="206"/>
      <c r="C51" s="101" t="s">
        <v>158</v>
      </c>
      <c r="D51" s="94" t="s">
        <v>24</v>
      </c>
      <c r="E51" s="133"/>
      <c r="F51" s="168"/>
      <c r="G51" s="102"/>
      <c r="H51" s="97">
        <f t="shared" si="0"/>
        <v>0</v>
      </c>
      <c r="I51" s="98">
        <f t="shared" si="1"/>
        <v>0</v>
      </c>
      <c r="J51" s="94">
        <v>1</v>
      </c>
      <c r="K51" s="136">
        <v>4</v>
      </c>
      <c r="L51" s="98">
        <f t="shared" si="2"/>
        <v>0</v>
      </c>
      <c r="M51" s="99">
        <f t="shared" si="3"/>
        <v>0</v>
      </c>
    </row>
    <row r="52" spans="1:13" ht="17.25" customHeight="1" x14ac:dyDescent="0.2">
      <c r="A52" s="158">
        <v>43</v>
      </c>
      <c r="B52" s="206"/>
      <c r="C52" s="101" t="s">
        <v>159</v>
      </c>
      <c r="D52" s="94" t="s">
        <v>24</v>
      </c>
      <c r="E52" s="133"/>
      <c r="F52" s="168"/>
      <c r="G52" s="102"/>
      <c r="H52" s="97">
        <f t="shared" si="0"/>
        <v>0</v>
      </c>
      <c r="I52" s="98">
        <f t="shared" si="1"/>
        <v>0</v>
      </c>
      <c r="J52" s="94">
        <v>1</v>
      </c>
      <c r="K52" s="136">
        <v>4</v>
      </c>
      <c r="L52" s="98">
        <f t="shared" si="2"/>
        <v>0</v>
      </c>
      <c r="M52" s="99">
        <f t="shared" si="3"/>
        <v>0</v>
      </c>
    </row>
    <row r="53" spans="1:13" ht="17.25" customHeight="1" x14ac:dyDescent="0.2">
      <c r="A53" s="158">
        <v>44</v>
      </c>
      <c r="B53" s="206"/>
      <c r="C53" s="101" t="s">
        <v>161</v>
      </c>
      <c r="D53" s="94" t="s">
        <v>24</v>
      </c>
      <c r="E53" s="133"/>
      <c r="F53" s="168"/>
      <c r="G53" s="102"/>
      <c r="H53" s="97">
        <f t="shared" si="0"/>
        <v>0</v>
      </c>
      <c r="I53" s="98">
        <f t="shared" si="1"/>
        <v>0</v>
      </c>
      <c r="J53" s="94">
        <v>1</v>
      </c>
      <c r="K53" s="136">
        <v>4</v>
      </c>
      <c r="L53" s="98">
        <f t="shared" si="2"/>
        <v>0</v>
      </c>
      <c r="M53" s="99">
        <f t="shared" si="3"/>
        <v>0</v>
      </c>
    </row>
    <row r="54" spans="1:13" ht="17.25" customHeight="1" x14ac:dyDescent="0.2">
      <c r="A54" s="158">
        <v>45</v>
      </c>
      <c r="B54" s="206"/>
      <c r="C54" s="101" t="s">
        <v>160</v>
      </c>
      <c r="D54" s="94" t="s">
        <v>24</v>
      </c>
      <c r="E54" s="133"/>
      <c r="F54" s="168"/>
      <c r="G54" s="102"/>
      <c r="H54" s="97">
        <f t="shared" si="0"/>
        <v>0</v>
      </c>
      <c r="I54" s="98">
        <f t="shared" si="1"/>
        <v>0</v>
      </c>
      <c r="J54" s="94">
        <v>1</v>
      </c>
      <c r="K54" s="136">
        <v>4</v>
      </c>
      <c r="L54" s="98">
        <f t="shared" si="2"/>
        <v>0</v>
      </c>
      <c r="M54" s="99">
        <f t="shared" si="3"/>
        <v>0</v>
      </c>
    </row>
    <row r="55" spans="1:13" ht="17.25" customHeight="1" x14ac:dyDescent="0.2">
      <c r="A55" s="158">
        <v>46</v>
      </c>
      <c r="B55" s="206"/>
      <c r="C55" s="93" t="s">
        <v>118</v>
      </c>
      <c r="D55" s="94" t="s">
        <v>24</v>
      </c>
      <c r="E55" s="133"/>
      <c r="F55" s="168"/>
      <c r="G55" s="102"/>
      <c r="H55" s="97">
        <f t="shared" si="0"/>
        <v>0</v>
      </c>
      <c r="I55" s="98">
        <f t="shared" si="1"/>
        <v>0</v>
      </c>
      <c r="J55" s="94">
        <v>1</v>
      </c>
      <c r="K55" s="136">
        <v>8</v>
      </c>
      <c r="L55" s="98">
        <f t="shared" si="2"/>
        <v>0</v>
      </c>
      <c r="M55" s="99">
        <f t="shared" si="3"/>
        <v>0</v>
      </c>
    </row>
    <row r="56" spans="1:13" ht="17.25" customHeight="1" x14ac:dyDescent="0.2">
      <c r="A56" s="158">
        <v>47</v>
      </c>
      <c r="B56" s="206"/>
      <c r="C56" s="101" t="s">
        <v>169</v>
      </c>
      <c r="D56" s="94" t="s">
        <v>24</v>
      </c>
      <c r="E56" s="133"/>
      <c r="F56" s="168"/>
      <c r="G56" s="102"/>
      <c r="H56" s="97">
        <f t="shared" si="0"/>
        <v>0</v>
      </c>
      <c r="I56" s="98">
        <f t="shared" si="1"/>
        <v>0</v>
      </c>
      <c r="J56" s="94">
        <v>1</v>
      </c>
      <c r="K56" s="136">
        <v>4</v>
      </c>
      <c r="L56" s="98">
        <f t="shared" si="2"/>
        <v>0</v>
      </c>
      <c r="M56" s="99">
        <f t="shared" si="3"/>
        <v>0</v>
      </c>
    </row>
    <row r="57" spans="1:13" ht="17.25" customHeight="1" x14ac:dyDescent="0.2">
      <c r="A57" s="158">
        <v>48</v>
      </c>
      <c r="B57" s="206"/>
      <c r="C57" s="101" t="s">
        <v>144</v>
      </c>
      <c r="D57" s="94" t="s">
        <v>24</v>
      </c>
      <c r="E57" s="133"/>
      <c r="F57" s="168"/>
      <c r="G57" s="102"/>
      <c r="H57" s="97">
        <f t="shared" si="0"/>
        <v>0</v>
      </c>
      <c r="I57" s="98">
        <f t="shared" si="1"/>
        <v>0</v>
      </c>
      <c r="J57" s="94">
        <v>2</v>
      </c>
      <c r="K57" s="136">
        <v>4</v>
      </c>
      <c r="L57" s="98">
        <f t="shared" si="2"/>
        <v>0</v>
      </c>
      <c r="M57" s="99">
        <f t="shared" si="3"/>
        <v>0</v>
      </c>
    </row>
    <row r="58" spans="1:13" ht="17.25" customHeight="1" x14ac:dyDescent="0.2">
      <c r="A58" s="158">
        <v>49</v>
      </c>
      <c r="B58" s="206"/>
      <c r="C58" s="101" t="s">
        <v>143</v>
      </c>
      <c r="D58" s="94" t="s">
        <v>24</v>
      </c>
      <c r="E58" s="133"/>
      <c r="F58" s="168"/>
      <c r="G58" s="102"/>
      <c r="H58" s="97">
        <f t="shared" si="0"/>
        <v>0</v>
      </c>
      <c r="I58" s="98">
        <f t="shared" si="1"/>
        <v>0</v>
      </c>
      <c r="J58" s="94">
        <v>2</v>
      </c>
      <c r="K58" s="136">
        <v>4</v>
      </c>
      <c r="L58" s="98">
        <f t="shared" si="2"/>
        <v>0</v>
      </c>
      <c r="M58" s="99">
        <f t="shared" si="3"/>
        <v>0</v>
      </c>
    </row>
    <row r="59" spans="1:13" ht="17.25" customHeight="1" x14ac:dyDescent="0.2">
      <c r="A59" s="158">
        <v>50</v>
      </c>
      <c r="B59" s="206"/>
      <c r="C59" s="101" t="s">
        <v>32</v>
      </c>
      <c r="D59" s="94" t="s">
        <v>24</v>
      </c>
      <c r="E59" s="133"/>
      <c r="F59" s="168"/>
      <c r="G59" s="102"/>
      <c r="H59" s="97">
        <f t="shared" si="0"/>
        <v>0</v>
      </c>
      <c r="I59" s="98">
        <f t="shared" si="1"/>
        <v>0</v>
      </c>
      <c r="J59" s="94">
        <v>1</v>
      </c>
      <c r="K59" s="136">
        <v>4</v>
      </c>
      <c r="L59" s="98">
        <f t="shared" si="2"/>
        <v>0</v>
      </c>
      <c r="M59" s="99">
        <f t="shared" si="3"/>
        <v>0</v>
      </c>
    </row>
    <row r="60" spans="1:13" ht="17.25" customHeight="1" x14ac:dyDescent="0.2">
      <c r="A60" s="158">
        <v>51</v>
      </c>
      <c r="B60" s="206"/>
      <c r="C60" s="101" t="s">
        <v>145</v>
      </c>
      <c r="D60" s="94" t="s">
        <v>24</v>
      </c>
      <c r="E60" s="133"/>
      <c r="F60" s="168"/>
      <c r="G60" s="102"/>
      <c r="H60" s="97">
        <f t="shared" si="0"/>
        <v>0</v>
      </c>
      <c r="I60" s="98">
        <f t="shared" si="1"/>
        <v>0</v>
      </c>
      <c r="J60" s="94">
        <v>1</v>
      </c>
      <c r="K60" s="94">
        <v>2</v>
      </c>
      <c r="L60" s="98">
        <f t="shared" si="2"/>
        <v>0</v>
      </c>
      <c r="M60" s="99">
        <f t="shared" si="3"/>
        <v>0</v>
      </c>
    </row>
    <row r="61" spans="1:13" ht="17.25" customHeight="1" x14ac:dyDescent="0.2">
      <c r="A61" s="158">
        <v>52</v>
      </c>
      <c r="B61" s="206"/>
      <c r="C61" s="101" t="s">
        <v>107</v>
      </c>
      <c r="D61" s="94" t="s">
        <v>24</v>
      </c>
      <c r="E61" s="133"/>
      <c r="F61" s="168"/>
      <c r="G61" s="102"/>
      <c r="H61" s="97">
        <f t="shared" si="0"/>
        <v>0</v>
      </c>
      <c r="I61" s="98">
        <f t="shared" si="1"/>
        <v>0</v>
      </c>
      <c r="J61" s="94">
        <v>1</v>
      </c>
      <c r="K61" s="94">
        <v>2</v>
      </c>
      <c r="L61" s="98">
        <f t="shared" si="2"/>
        <v>0</v>
      </c>
      <c r="M61" s="99">
        <f t="shared" si="3"/>
        <v>0</v>
      </c>
    </row>
    <row r="62" spans="1:13" ht="17.25" customHeight="1" x14ac:dyDescent="0.2">
      <c r="A62" s="158">
        <v>53</v>
      </c>
      <c r="B62" s="206"/>
      <c r="C62" s="101" t="s">
        <v>146</v>
      </c>
      <c r="D62" s="94" t="s">
        <v>24</v>
      </c>
      <c r="E62" s="133"/>
      <c r="F62" s="168"/>
      <c r="G62" s="102"/>
      <c r="H62" s="97">
        <f t="shared" si="0"/>
        <v>0</v>
      </c>
      <c r="I62" s="98">
        <f t="shared" si="1"/>
        <v>0</v>
      </c>
      <c r="J62" s="94">
        <v>1</v>
      </c>
      <c r="K62" s="94">
        <v>2</v>
      </c>
      <c r="L62" s="98">
        <f t="shared" si="2"/>
        <v>0</v>
      </c>
      <c r="M62" s="99">
        <f t="shared" si="3"/>
        <v>0</v>
      </c>
    </row>
    <row r="63" spans="1:13" ht="17.25" customHeight="1" x14ac:dyDescent="0.2">
      <c r="A63" s="158">
        <v>54</v>
      </c>
      <c r="B63" s="206"/>
      <c r="C63" s="93" t="s">
        <v>219</v>
      </c>
      <c r="D63" s="94" t="s">
        <v>36</v>
      </c>
      <c r="E63" s="133"/>
      <c r="F63" s="168"/>
      <c r="G63" s="102"/>
      <c r="H63" s="97">
        <f t="shared" si="0"/>
        <v>0</v>
      </c>
      <c r="I63" s="98">
        <f t="shared" si="1"/>
        <v>0</v>
      </c>
      <c r="J63" s="94">
        <v>1</v>
      </c>
      <c r="K63" s="94">
        <v>2</v>
      </c>
      <c r="L63" s="98">
        <f t="shared" si="2"/>
        <v>0</v>
      </c>
      <c r="M63" s="99">
        <f t="shared" si="3"/>
        <v>0</v>
      </c>
    </row>
    <row r="64" spans="1:13" ht="23.25" customHeight="1" x14ac:dyDescent="0.2">
      <c r="A64" s="158">
        <v>55</v>
      </c>
      <c r="B64" s="206"/>
      <c r="C64" s="114" t="s">
        <v>220</v>
      </c>
      <c r="D64" s="94" t="s">
        <v>170</v>
      </c>
      <c r="E64" s="133"/>
      <c r="F64" s="168"/>
      <c r="G64" s="102"/>
      <c r="H64" s="97">
        <f t="shared" si="0"/>
        <v>0</v>
      </c>
      <c r="I64" s="98">
        <f t="shared" si="1"/>
        <v>0</v>
      </c>
      <c r="J64" s="94">
        <v>1</v>
      </c>
      <c r="K64" s="94">
        <v>2</v>
      </c>
      <c r="L64" s="98">
        <f t="shared" si="2"/>
        <v>0</v>
      </c>
      <c r="M64" s="99">
        <f t="shared" si="3"/>
        <v>0</v>
      </c>
    </row>
    <row r="65" spans="1:13" ht="25.5" customHeight="1" x14ac:dyDescent="0.2">
      <c r="A65" s="158">
        <v>56</v>
      </c>
      <c r="B65" s="206"/>
      <c r="C65" s="101" t="s">
        <v>147</v>
      </c>
      <c r="D65" s="94" t="s">
        <v>24</v>
      </c>
      <c r="E65" s="133"/>
      <c r="F65" s="168"/>
      <c r="G65" s="102"/>
      <c r="H65" s="97">
        <f t="shared" si="0"/>
        <v>0</v>
      </c>
      <c r="I65" s="98">
        <f t="shared" si="1"/>
        <v>0</v>
      </c>
      <c r="J65" s="94">
        <v>1</v>
      </c>
      <c r="K65" s="94">
        <v>2</v>
      </c>
      <c r="L65" s="98">
        <f t="shared" si="2"/>
        <v>0</v>
      </c>
      <c r="M65" s="99">
        <f t="shared" si="3"/>
        <v>0</v>
      </c>
    </row>
    <row r="66" spans="1:13" ht="16.5" customHeight="1" x14ac:dyDescent="0.2">
      <c r="A66" s="158">
        <v>57</v>
      </c>
      <c r="B66" s="206"/>
      <c r="C66" s="101" t="s">
        <v>148</v>
      </c>
      <c r="D66" s="94" t="s">
        <v>36</v>
      </c>
      <c r="E66" s="133"/>
      <c r="F66" s="168"/>
      <c r="G66" s="102"/>
      <c r="H66" s="97">
        <f t="shared" si="0"/>
        <v>0</v>
      </c>
      <c r="I66" s="98">
        <f t="shared" si="1"/>
        <v>0</v>
      </c>
      <c r="J66" s="94">
        <v>1</v>
      </c>
      <c r="K66" s="94">
        <v>2</v>
      </c>
      <c r="L66" s="98">
        <f t="shared" si="2"/>
        <v>0</v>
      </c>
      <c r="M66" s="99">
        <f t="shared" si="3"/>
        <v>0</v>
      </c>
    </row>
    <row r="67" spans="1:13" ht="16.5" customHeight="1" x14ac:dyDescent="0.2">
      <c r="A67" s="158">
        <v>58</v>
      </c>
      <c r="B67" s="206"/>
      <c r="C67" s="101" t="s">
        <v>149</v>
      </c>
      <c r="D67" s="94" t="s">
        <v>36</v>
      </c>
      <c r="E67" s="133"/>
      <c r="F67" s="168"/>
      <c r="G67" s="102"/>
      <c r="H67" s="97">
        <f t="shared" si="0"/>
        <v>0</v>
      </c>
      <c r="I67" s="98">
        <f t="shared" si="1"/>
        <v>0</v>
      </c>
      <c r="J67" s="94">
        <v>1</v>
      </c>
      <c r="K67" s="94">
        <v>2</v>
      </c>
      <c r="L67" s="98">
        <f t="shared" si="2"/>
        <v>0</v>
      </c>
      <c r="M67" s="99">
        <f t="shared" si="3"/>
        <v>0</v>
      </c>
    </row>
    <row r="68" spans="1:13" ht="16.5" customHeight="1" x14ac:dyDescent="0.2">
      <c r="A68" s="158">
        <v>59</v>
      </c>
      <c r="B68" s="206"/>
      <c r="C68" s="101" t="s">
        <v>165</v>
      </c>
      <c r="D68" s="94" t="s">
        <v>24</v>
      </c>
      <c r="E68" s="133"/>
      <c r="F68" s="168"/>
      <c r="G68" s="102"/>
      <c r="H68" s="97">
        <f t="shared" si="0"/>
        <v>0</v>
      </c>
      <c r="I68" s="98">
        <f t="shared" si="1"/>
        <v>0</v>
      </c>
      <c r="J68" s="94">
        <v>1</v>
      </c>
      <c r="K68" s="136">
        <v>4</v>
      </c>
      <c r="L68" s="98">
        <f t="shared" si="2"/>
        <v>0</v>
      </c>
      <c r="M68" s="99">
        <f t="shared" si="3"/>
        <v>0</v>
      </c>
    </row>
    <row r="69" spans="1:13" ht="16.5" customHeight="1" x14ac:dyDescent="0.2">
      <c r="A69" s="158">
        <v>60</v>
      </c>
      <c r="B69" s="206"/>
      <c r="C69" s="101" t="s">
        <v>166</v>
      </c>
      <c r="D69" s="94" t="s">
        <v>24</v>
      </c>
      <c r="E69" s="133"/>
      <c r="F69" s="168"/>
      <c r="G69" s="102"/>
      <c r="H69" s="97">
        <f t="shared" si="0"/>
        <v>0</v>
      </c>
      <c r="I69" s="98">
        <f t="shared" si="1"/>
        <v>0</v>
      </c>
      <c r="J69" s="94">
        <v>1</v>
      </c>
      <c r="K69" s="136">
        <v>4</v>
      </c>
      <c r="L69" s="98">
        <f t="shared" si="2"/>
        <v>0</v>
      </c>
      <c r="M69" s="99">
        <f t="shared" si="3"/>
        <v>0</v>
      </c>
    </row>
    <row r="70" spans="1:13" ht="16.5" customHeight="1" x14ac:dyDescent="0.2">
      <c r="A70" s="158">
        <v>61</v>
      </c>
      <c r="B70" s="181"/>
      <c r="C70" s="101" t="s">
        <v>167</v>
      </c>
      <c r="D70" s="94" t="s">
        <v>24</v>
      </c>
      <c r="E70" s="133"/>
      <c r="F70" s="168"/>
      <c r="G70" s="102"/>
      <c r="H70" s="97">
        <f t="shared" si="0"/>
        <v>0</v>
      </c>
      <c r="I70" s="98">
        <f t="shared" si="1"/>
        <v>0</v>
      </c>
      <c r="J70" s="94">
        <v>1</v>
      </c>
      <c r="K70" s="136">
        <v>4</v>
      </c>
      <c r="L70" s="98">
        <f t="shared" si="2"/>
        <v>0</v>
      </c>
      <c r="M70" s="99">
        <f t="shared" si="3"/>
        <v>0</v>
      </c>
    </row>
    <row r="71" spans="1:13" ht="16.5" customHeight="1" x14ac:dyDescent="0.2">
      <c r="A71" s="158">
        <v>62</v>
      </c>
      <c r="B71" s="206" t="s">
        <v>171</v>
      </c>
      <c r="C71" s="101" t="s">
        <v>169</v>
      </c>
      <c r="D71" s="94" t="s">
        <v>24</v>
      </c>
      <c r="E71" s="133"/>
      <c r="F71" s="168"/>
      <c r="G71" s="102"/>
      <c r="H71" s="97">
        <f t="shared" si="0"/>
        <v>0</v>
      </c>
      <c r="I71" s="98">
        <f t="shared" si="1"/>
        <v>0</v>
      </c>
      <c r="J71" s="94">
        <v>1</v>
      </c>
      <c r="K71" s="94">
        <v>2</v>
      </c>
      <c r="L71" s="98">
        <f t="shared" si="2"/>
        <v>0</v>
      </c>
      <c r="M71" s="99">
        <f t="shared" si="3"/>
        <v>0</v>
      </c>
    </row>
    <row r="72" spans="1:13" ht="16.5" customHeight="1" x14ac:dyDescent="0.2">
      <c r="A72" s="158">
        <v>63</v>
      </c>
      <c r="B72" s="206"/>
      <c r="C72" s="101" t="s">
        <v>143</v>
      </c>
      <c r="D72" s="94" t="s">
        <v>24</v>
      </c>
      <c r="E72" s="133"/>
      <c r="F72" s="168"/>
      <c r="G72" s="102"/>
      <c r="H72" s="97">
        <f t="shared" si="0"/>
        <v>0</v>
      </c>
      <c r="I72" s="98">
        <f t="shared" si="1"/>
        <v>0</v>
      </c>
      <c r="J72" s="94">
        <v>2</v>
      </c>
      <c r="K72" s="94">
        <v>2</v>
      </c>
      <c r="L72" s="98">
        <f t="shared" si="2"/>
        <v>0</v>
      </c>
      <c r="M72" s="99">
        <f t="shared" si="3"/>
        <v>0</v>
      </c>
    </row>
    <row r="73" spans="1:13" ht="16.5" customHeight="1" x14ac:dyDescent="0.2">
      <c r="A73" s="158">
        <v>64</v>
      </c>
      <c r="B73" s="206"/>
      <c r="C73" s="101" t="s">
        <v>144</v>
      </c>
      <c r="D73" s="94" t="s">
        <v>24</v>
      </c>
      <c r="E73" s="133"/>
      <c r="F73" s="168"/>
      <c r="G73" s="102"/>
      <c r="H73" s="97">
        <f t="shared" ref="H73:H120" si="8">SUM(F73*G73)</f>
        <v>0</v>
      </c>
      <c r="I73" s="98">
        <f t="shared" ref="I73:I120" si="9">SUM(E73+H73)</f>
        <v>0</v>
      </c>
      <c r="J73" s="94">
        <v>2</v>
      </c>
      <c r="K73" s="94">
        <v>2</v>
      </c>
      <c r="L73" s="98">
        <f t="shared" ref="L73:L120" si="10">SUM(I73*J73)</f>
        <v>0</v>
      </c>
      <c r="M73" s="99">
        <f t="shared" ref="M73:M120" si="11">SUM(I73*K73)</f>
        <v>0</v>
      </c>
    </row>
    <row r="74" spans="1:13" ht="16.5" customHeight="1" x14ac:dyDescent="0.2">
      <c r="A74" s="158">
        <v>65</v>
      </c>
      <c r="B74" s="206"/>
      <c r="C74" s="101" t="s">
        <v>32</v>
      </c>
      <c r="D74" s="94" t="s">
        <v>24</v>
      </c>
      <c r="E74" s="133"/>
      <c r="F74" s="168"/>
      <c r="G74" s="102"/>
      <c r="H74" s="97">
        <f t="shared" si="8"/>
        <v>0</v>
      </c>
      <c r="I74" s="98">
        <f t="shared" si="9"/>
        <v>0</v>
      </c>
      <c r="J74" s="94">
        <v>1</v>
      </c>
      <c r="K74" s="94">
        <v>1</v>
      </c>
      <c r="L74" s="98">
        <f t="shared" si="10"/>
        <v>0</v>
      </c>
      <c r="M74" s="99">
        <f t="shared" si="11"/>
        <v>0</v>
      </c>
    </row>
    <row r="75" spans="1:13" ht="16.5" customHeight="1" x14ac:dyDescent="0.2">
      <c r="A75" s="158">
        <v>66</v>
      </c>
      <c r="B75" s="206"/>
      <c r="C75" s="101" t="s">
        <v>145</v>
      </c>
      <c r="D75" s="94" t="s">
        <v>24</v>
      </c>
      <c r="E75" s="133"/>
      <c r="F75" s="168"/>
      <c r="G75" s="102"/>
      <c r="H75" s="97">
        <f t="shared" si="8"/>
        <v>0</v>
      </c>
      <c r="I75" s="98">
        <f t="shared" si="9"/>
        <v>0</v>
      </c>
      <c r="J75" s="94">
        <v>1</v>
      </c>
      <c r="K75" s="94">
        <v>1</v>
      </c>
      <c r="L75" s="98">
        <f t="shared" si="10"/>
        <v>0</v>
      </c>
      <c r="M75" s="99">
        <f t="shared" si="11"/>
        <v>0</v>
      </c>
    </row>
    <row r="76" spans="1:13" ht="16.5" customHeight="1" x14ac:dyDescent="0.2">
      <c r="A76" s="158">
        <v>67</v>
      </c>
      <c r="B76" s="206"/>
      <c r="C76" s="101" t="s">
        <v>107</v>
      </c>
      <c r="D76" s="94" t="s">
        <v>24</v>
      </c>
      <c r="E76" s="133"/>
      <c r="F76" s="168"/>
      <c r="G76" s="102"/>
      <c r="H76" s="97">
        <f t="shared" si="8"/>
        <v>0</v>
      </c>
      <c r="I76" s="98">
        <f t="shared" si="9"/>
        <v>0</v>
      </c>
      <c r="J76" s="94">
        <v>1</v>
      </c>
      <c r="K76" s="94">
        <v>1</v>
      </c>
      <c r="L76" s="98">
        <f t="shared" si="10"/>
        <v>0</v>
      </c>
      <c r="M76" s="99">
        <f t="shared" si="11"/>
        <v>0</v>
      </c>
    </row>
    <row r="77" spans="1:13" ht="16.5" customHeight="1" x14ac:dyDescent="0.2">
      <c r="A77" s="158">
        <v>68</v>
      </c>
      <c r="B77" s="206"/>
      <c r="C77" s="101" t="s">
        <v>146</v>
      </c>
      <c r="D77" s="94" t="s">
        <v>24</v>
      </c>
      <c r="E77" s="133"/>
      <c r="F77" s="168"/>
      <c r="G77" s="102"/>
      <c r="H77" s="97">
        <f t="shared" si="8"/>
        <v>0</v>
      </c>
      <c r="I77" s="98">
        <f t="shared" si="9"/>
        <v>0</v>
      </c>
      <c r="J77" s="94">
        <v>1</v>
      </c>
      <c r="K77" s="94">
        <v>2</v>
      </c>
      <c r="L77" s="98">
        <f t="shared" si="10"/>
        <v>0</v>
      </c>
      <c r="M77" s="99">
        <f t="shared" si="11"/>
        <v>0</v>
      </c>
    </row>
    <row r="78" spans="1:13" ht="16.5" customHeight="1" x14ac:dyDescent="0.2">
      <c r="A78" s="158">
        <v>69</v>
      </c>
      <c r="B78" s="206"/>
      <c r="C78" s="93" t="s">
        <v>219</v>
      </c>
      <c r="D78" s="94" t="s">
        <v>36</v>
      </c>
      <c r="E78" s="133"/>
      <c r="F78" s="168"/>
      <c r="G78" s="102"/>
      <c r="H78" s="97">
        <f t="shared" si="8"/>
        <v>0</v>
      </c>
      <c r="I78" s="98">
        <f t="shared" si="9"/>
        <v>0</v>
      </c>
      <c r="J78" s="94">
        <v>1</v>
      </c>
      <c r="K78" s="94">
        <v>1</v>
      </c>
      <c r="L78" s="98">
        <f t="shared" si="10"/>
        <v>0</v>
      </c>
      <c r="M78" s="99">
        <f t="shared" si="11"/>
        <v>0</v>
      </c>
    </row>
    <row r="79" spans="1:13" ht="23.25" customHeight="1" x14ac:dyDescent="0.2">
      <c r="A79" s="158">
        <v>70</v>
      </c>
      <c r="B79" s="206"/>
      <c r="C79" s="114" t="s">
        <v>220</v>
      </c>
      <c r="D79" s="94" t="s">
        <v>170</v>
      </c>
      <c r="E79" s="133"/>
      <c r="F79" s="168"/>
      <c r="G79" s="102"/>
      <c r="H79" s="97">
        <f t="shared" si="8"/>
        <v>0</v>
      </c>
      <c r="I79" s="98">
        <f t="shared" si="9"/>
        <v>0</v>
      </c>
      <c r="J79" s="94">
        <v>1</v>
      </c>
      <c r="K79" s="94">
        <v>1</v>
      </c>
      <c r="L79" s="98">
        <f t="shared" si="10"/>
        <v>0</v>
      </c>
      <c r="M79" s="99">
        <f t="shared" si="11"/>
        <v>0</v>
      </c>
    </row>
    <row r="80" spans="1:13" ht="26.25" customHeight="1" x14ac:dyDescent="0.2">
      <c r="A80" s="158">
        <v>71</v>
      </c>
      <c r="B80" s="206"/>
      <c r="C80" s="101" t="s">
        <v>147</v>
      </c>
      <c r="D80" s="94" t="s">
        <v>24</v>
      </c>
      <c r="E80" s="133"/>
      <c r="F80" s="168"/>
      <c r="G80" s="102"/>
      <c r="H80" s="97">
        <f t="shared" si="8"/>
        <v>0</v>
      </c>
      <c r="I80" s="98">
        <f t="shared" si="9"/>
        <v>0</v>
      </c>
      <c r="J80" s="94">
        <v>1</v>
      </c>
      <c r="K80" s="94">
        <v>1</v>
      </c>
      <c r="L80" s="98">
        <f t="shared" si="10"/>
        <v>0</v>
      </c>
      <c r="M80" s="99">
        <f t="shared" si="11"/>
        <v>0</v>
      </c>
    </row>
    <row r="81" spans="1:13" ht="17.25" customHeight="1" x14ac:dyDescent="0.2">
      <c r="A81" s="158">
        <v>72</v>
      </c>
      <c r="B81" s="206"/>
      <c r="C81" s="101" t="s">
        <v>172</v>
      </c>
      <c r="D81" s="94" t="s">
        <v>36</v>
      </c>
      <c r="E81" s="133"/>
      <c r="F81" s="168"/>
      <c r="G81" s="102"/>
      <c r="H81" s="97">
        <f t="shared" si="8"/>
        <v>0</v>
      </c>
      <c r="I81" s="98">
        <f t="shared" si="9"/>
        <v>0</v>
      </c>
      <c r="J81" s="94">
        <v>1</v>
      </c>
      <c r="K81" s="94">
        <v>2</v>
      </c>
      <c r="L81" s="98">
        <f t="shared" si="10"/>
        <v>0</v>
      </c>
      <c r="M81" s="99">
        <f t="shared" si="11"/>
        <v>0</v>
      </c>
    </row>
    <row r="82" spans="1:13" ht="17.25" customHeight="1" x14ac:dyDescent="0.2">
      <c r="A82" s="158">
        <v>73</v>
      </c>
      <c r="B82" s="206"/>
      <c r="C82" s="101" t="s">
        <v>173</v>
      </c>
      <c r="D82" s="94" t="s">
        <v>36</v>
      </c>
      <c r="E82" s="133"/>
      <c r="F82" s="168"/>
      <c r="G82" s="102"/>
      <c r="H82" s="97">
        <f t="shared" si="8"/>
        <v>0</v>
      </c>
      <c r="I82" s="98">
        <f t="shared" si="9"/>
        <v>0</v>
      </c>
      <c r="J82" s="94">
        <v>1</v>
      </c>
      <c r="K82" s="94">
        <v>1</v>
      </c>
      <c r="L82" s="98">
        <f t="shared" si="10"/>
        <v>0</v>
      </c>
      <c r="M82" s="99">
        <f t="shared" si="11"/>
        <v>0</v>
      </c>
    </row>
    <row r="83" spans="1:13" ht="17.25" customHeight="1" x14ac:dyDescent="0.2">
      <c r="A83" s="158">
        <v>74</v>
      </c>
      <c r="B83" s="206"/>
      <c r="C83" s="101" t="s">
        <v>165</v>
      </c>
      <c r="D83" s="94" t="s">
        <v>24</v>
      </c>
      <c r="E83" s="133"/>
      <c r="F83" s="168"/>
      <c r="G83" s="102"/>
      <c r="H83" s="97">
        <f t="shared" si="8"/>
        <v>0</v>
      </c>
      <c r="I83" s="98">
        <f t="shared" si="9"/>
        <v>0</v>
      </c>
      <c r="J83" s="94">
        <v>1</v>
      </c>
      <c r="K83" s="94">
        <v>2</v>
      </c>
      <c r="L83" s="98">
        <f t="shared" si="10"/>
        <v>0</v>
      </c>
      <c r="M83" s="99">
        <f t="shared" si="11"/>
        <v>0</v>
      </c>
    </row>
    <row r="84" spans="1:13" ht="17.25" customHeight="1" x14ac:dyDescent="0.2">
      <c r="A84" s="158">
        <v>75</v>
      </c>
      <c r="B84" s="206"/>
      <c r="C84" s="101" t="s">
        <v>166</v>
      </c>
      <c r="D84" s="94" t="s">
        <v>24</v>
      </c>
      <c r="E84" s="133"/>
      <c r="F84" s="168"/>
      <c r="G84" s="102"/>
      <c r="H84" s="97">
        <f t="shared" si="8"/>
        <v>0</v>
      </c>
      <c r="I84" s="98">
        <f t="shared" si="9"/>
        <v>0</v>
      </c>
      <c r="J84" s="94">
        <v>1</v>
      </c>
      <c r="K84" s="94">
        <v>2</v>
      </c>
      <c r="L84" s="98">
        <f t="shared" si="10"/>
        <v>0</v>
      </c>
      <c r="M84" s="99">
        <f t="shared" si="11"/>
        <v>0</v>
      </c>
    </row>
    <row r="85" spans="1:13" ht="17.25" customHeight="1" x14ac:dyDescent="0.2">
      <c r="A85" s="158">
        <v>76</v>
      </c>
      <c r="B85" s="181"/>
      <c r="C85" s="101" t="s">
        <v>167</v>
      </c>
      <c r="D85" s="94" t="s">
        <v>24</v>
      </c>
      <c r="E85" s="133"/>
      <c r="F85" s="168"/>
      <c r="G85" s="102"/>
      <c r="H85" s="97">
        <f t="shared" si="8"/>
        <v>0</v>
      </c>
      <c r="I85" s="98">
        <f t="shared" si="9"/>
        <v>0</v>
      </c>
      <c r="J85" s="94">
        <v>1</v>
      </c>
      <c r="K85" s="94">
        <v>2</v>
      </c>
      <c r="L85" s="98">
        <f t="shared" si="10"/>
        <v>0</v>
      </c>
      <c r="M85" s="99">
        <f t="shared" si="11"/>
        <v>0</v>
      </c>
    </row>
    <row r="86" spans="1:13" ht="17.25" customHeight="1" x14ac:dyDescent="0.2">
      <c r="A86" s="158">
        <v>77</v>
      </c>
      <c r="B86" s="179" t="s">
        <v>174</v>
      </c>
      <c r="C86" s="101" t="s">
        <v>169</v>
      </c>
      <c r="D86" s="94" t="s">
        <v>24</v>
      </c>
      <c r="E86" s="133"/>
      <c r="F86" s="168"/>
      <c r="G86" s="102"/>
      <c r="H86" s="97">
        <f t="shared" si="8"/>
        <v>0</v>
      </c>
      <c r="I86" s="98">
        <f t="shared" si="9"/>
        <v>0</v>
      </c>
      <c r="J86" s="94">
        <v>1</v>
      </c>
      <c r="K86" s="94">
        <v>2</v>
      </c>
      <c r="L86" s="98">
        <f t="shared" si="10"/>
        <v>0</v>
      </c>
      <c r="M86" s="99">
        <f t="shared" si="11"/>
        <v>0</v>
      </c>
    </row>
    <row r="87" spans="1:13" ht="17.25" customHeight="1" x14ac:dyDescent="0.2">
      <c r="A87" s="158">
        <v>78</v>
      </c>
      <c r="B87" s="206"/>
      <c r="C87" s="101" t="s">
        <v>143</v>
      </c>
      <c r="D87" s="94" t="s">
        <v>24</v>
      </c>
      <c r="E87" s="133"/>
      <c r="F87" s="168"/>
      <c r="G87" s="102"/>
      <c r="H87" s="97">
        <f t="shared" si="8"/>
        <v>0</v>
      </c>
      <c r="I87" s="98">
        <f t="shared" si="9"/>
        <v>0</v>
      </c>
      <c r="J87" s="94">
        <v>2</v>
      </c>
      <c r="K87" s="94">
        <v>2</v>
      </c>
      <c r="L87" s="98">
        <f t="shared" si="10"/>
        <v>0</v>
      </c>
      <c r="M87" s="99">
        <f t="shared" si="11"/>
        <v>0</v>
      </c>
    </row>
    <row r="88" spans="1:13" ht="17.25" customHeight="1" x14ac:dyDescent="0.2">
      <c r="A88" s="158">
        <v>79</v>
      </c>
      <c r="B88" s="206"/>
      <c r="C88" s="101" t="s">
        <v>144</v>
      </c>
      <c r="D88" s="94" t="s">
        <v>24</v>
      </c>
      <c r="E88" s="133"/>
      <c r="F88" s="168"/>
      <c r="G88" s="102"/>
      <c r="H88" s="97">
        <f t="shared" si="8"/>
        <v>0</v>
      </c>
      <c r="I88" s="98">
        <f t="shared" si="9"/>
        <v>0</v>
      </c>
      <c r="J88" s="94">
        <v>2</v>
      </c>
      <c r="K88" s="94">
        <v>2</v>
      </c>
      <c r="L88" s="98">
        <f t="shared" si="10"/>
        <v>0</v>
      </c>
      <c r="M88" s="99">
        <f t="shared" si="11"/>
        <v>0</v>
      </c>
    </row>
    <row r="89" spans="1:13" ht="17.25" customHeight="1" x14ac:dyDescent="0.2">
      <c r="A89" s="158">
        <v>80</v>
      </c>
      <c r="B89" s="206"/>
      <c r="C89" s="101" t="s">
        <v>32</v>
      </c>
      <c r="D89" s="94" t="s">
        <v>24</v>
      </c>
      <c r="E89" s="133"/>
      <c r="F89" s="168"/>
      <c r="G89" s="102"/>
      <c r="H89" s="97">
        <f t="shared" si="8"/>
        <v>0</v>
      </c>
      <c r="I89" s="98">
        <f t="shared" si="9"/>
        <v>0</v>
      </c>
      <c r="J89" s="94">
        <v>1</v>
      </c>
      <c r="K89" s="94">
        <v>1</v>
      </c>
      <c r="L89" s="98">
        <f t="shared" si="10"/>
        <v>0</v>
      </c>
      <c r="M89" s="99">
        <f t="shared" si="11"/>
        <v>0</v>
      </c>
    </row>
    <row r="90" spans="1:13" ht="17.25" customHeight="1" x14ac:dyDescent="0.2">
      <c r="A90" s="158">
        <v>81</v>
      </c>
      <c r="B90" s="206"/>
      <c r="C90" s="101" t="s">
        <v>145</v>
      </c>
      <c r="D90" s="94" t="s">
        <v>24</v>
      </c>
      <c r="E90" s="133"/>
      <c r="F90" s="168"/>
      <c r="G90" s="102"/>
      <c r="H90" s="97">
        <f t="shared" si="8"/>
        <v>0</v>
      </c>
      <c r="I90" s="98">
        <f t="shared" si="9"/>
        <v>0</v>
      </c>
      <c r="J90" s="94">
        <v>1</v>
      </c>
      <c r="K90" s="94">
        <v>1</v>
      </c>
      <c r="L90" s="98">
        <f t="shared" si="10"/>
        <v>0</v>
      </c>
      <c r="M90" s="99">
        <f t="shared" si="11"/>
        <v>0</v>
      </c>
    </row>
    <row r="91" spans="1:13" ht="17.25" customHeight="1" x14ac:dyDescent="0.2">
      <c r="A91" s="158">
        <v>82</v>
      </c>
      <c r="B91" s="206"/>
      <c r="C91" s="101" t="s">
        <v>107</v>
      </c>
      <c r="D91" s="94" t="s">
        <v>24</v>
      </c>
      <c r="E91" s="133"/>
      <c r="F91" s="168"/>
      <c r="G91" s="102"/>
      <c r="H91" s="97">
        <f t="shared" si="8"/>
        <v>0</v>
      </c>
      <c r="I91" s="98">
        <f t="shared" si="9"/>
        <v>0</v>
      </c>
      <c r="J91" s="94">
        <v>1</v>
      </c>
      <c r="K91" s="94">
        <v>1</v>
      </c>
      <c r="L91" s="98">
        <f t="shared" si="10"/>
        <v>0</v>
      </c>
      <c r="M91" s="99">
        <f t="shared" si="11"/>
        <v>0</v>
      </c>
    </row>
    <row r="92" spans="1:13" ht="17.25" customHeight="1" x14ac:dyDescent="0.2">
      <c r="A92" s="158">
        <v>83</v>
      </c>
      <c r="B92" s="206"/>
      <c r="C92" s="101" t="s">
        <v>146</v>
      </c>
      <c r="D92" s="94" t="s">
        <v>24</v>
      </c>
      <c r="E92" s="133"/>
      <c r="F92" s="168"/>
      <c r="G92" s="102"/>
      <c r="H92" s="97">
        <f t="shared" si="8"/>
        <v>0</v>
      </c>
      <c r="I92" s="98">
        <f t="shared" si="9"/>
        <v>0</v>
      </c>
      <c r="J92" s="94">
        <v>1</v>
      </c>
      <c r="K92" s="94">
        <v>2</v>
      </c>
      <c r="L92" s="98">
        <f t="shared" si="10"/>
        <v>0</v>
      </c>
      <c r="M92" s="99">
        <f t="shared" si="11"/>
        <v>0</v>
      </c>
    </row>
    <row r="93" spans="1:13" ht="17.25" customHeight="1" x14ac:dyDescent="0.2">
      <c r="A93" s="158">
        <v>84</v>
      </c>
      <c r="B93" s="206"/>
      <c r="C93" s="93" t="s">
        <v>219</v>
      </c>
      <c r="D93" s="94" t="s">
        <v>36</v>
      </c>
      <c r="E93" s="133"/>
      <c r="F93" s="168"/>
      <c r="G93" s="102"/>
      <c r="H93" s="97">
        <f t="shared" si="8"/>
        <v>0</v>
      </c>
      <c r="I93" s="98">
        <f t="shared" si="9"/>
        <v>0</v>
      </c>
      <c r="J93" s="94">
        <v>1</v>
      </c>
      <c r="K93" s="94">
        <v>1</v>
      </c>
      <c r="L93" s="98">
        <f t="shared" si="10"/>
        <v>0</v>
      </c>
      <c r="M93" s="99">
        <f t="shared" si="11"/>
        <v>0</v>
      </c>
    </row>
    <row r="94" spans="1:13" ht="26.25" customHeight="1" x14ac:dyDescent="0.2">
      <c r="A94" s="158">
        <v>85</v>
      </c>
      <c r="B94" s="206"/>
      <c r="C94" s="114" t="s">
        <v>220</v>
      </c>
      <c r="D94" s="94" t="s">
        <v>170</v>
      </c>
      <c r="E94" s="133"/>
      <c r="F94" s="168"/>
      <c r="G94" s="102"/>
      <c r="H94" s="97">
        <f t="shared" si="8"/>
        <v>0</v>
      </c>
      <c r="I94" s="98">
        <f t="shared" si="9"/>
        <v>0</v>
      </c>
      <c r="J94" s="94">
        <v>1</v>
      </c>
      <c r="K94" s="94">
        <v>1</v>
      </c>
      <c r="L94" s="98">
        <f t="shared" si="10"/>
        <v>0</v>
      </c>
      <c r="M94" s="99">
        <f t="shared" si="11"/>
        <v>0</v>
      </c>
    </row>
    <row r="95" spans="1:13" ht="24" customHeight="1" x14ac:dyDescent="0.2">
      <c r="A95" s="158">
        <v>86</v>
      </c>
      <c r="B95" s="206"/>
      <c r="C95" s="101" t="s">
        <v>147</v>
      </c>
      <c r="D95" s="94" t="s">
        <v>24</v>
      </c>
      <c r="E95" s="133"/>
      <c r="F95" s="168"/>
      <c r="G95" s="102"/>
      <c r="H95" s="97">
        <f t="shared" si="8"/>
        <v>0</v>
      </c>
      <c r="I95" s="98">
        <f t="shared" si="9"/>
        <v>0</v>
      </c>
      <c r="J95" s="94">
        <v>1</v>
      </c>
      <c r="K95" s="94">
        <v>1</v>
      </c>
      <c r="L95" s="98">
        <f t="shared" si="10"/>
        <v>0</v>
      </c>
      <c r="M95" s="99">
        <f t="shared" si="11"/>
        <v>0</v>
      </c>
    </row>
    <row r="96" spans="1:13" ht="18" customHeight="1" x14ac:dyDescent="0.2">
      <c r="A96" s="158">
        <v>87</v>
      </c>
      <c r="B96" s="206"/>
      <c r="C96" s="101" t="s">
        <v>148</v>
      </c>
      <c r="D96" s="94" t="s">
        <v>36</v>
      </c>
      <c r="E96" s="133"/>
      <c r="F96" s="168"/>
      <c r="G96" s="102"/>
      <c r="H96" s="97">
        <f t="shared" si="8"/>
        <v>0</v>
      </c>
      <c r="I96" s="98">
        <f t="shared" si="9"/>
        <v>0</v>
      </c>
      <c r="J96" s="94">
        <v>1</v>
      </c>
      <c r="K96" s="94">
        <v>2</v>
      </c>
      <c r="L96" s="98">
        <f t="shared" si="10"/>
        <v>0</v>
      </c>
      <c r="M96" s="99">
        <f t="shared" si="11"/>
        <v>0</v>
      </c>
    </row>
    <row r="97" spans="1:13" ht="18" customHeight="1" x14ac:dyDescent="0.2">
      <c r="A97" s="158">
        <v>88</v>
      </c>
      <c r="B97" s="206"/>
      <c r="C97" s="101" t="s">
        <v>149</v>
      </c>
      <c r="D97" s="94" t="s">
        <v>36</v>
      </c>
      <c r="E97" s="133"/>
      <c r="F97" s="168"/>
      <c r="G97" s="102"/>
      <c r="H97" s="97">
        <f t="shared" si="8"/>
        <v>0</v>
      </c>
      <c r="I97" s="98">
        <f t="shared" si="9"/>
        <v>0</v>
      </c>
      <c r="J97" s="94">
        <v>1</v>
      </c>
      <c r="K97" s="94">
        <v>1</v>
      </c>
      <c r="L97" s="98">
        <f t="shared" si="10"/>
        <v>0</v>
      </c>
      <c r="M97" s="99">
        <f t="shared" si="11"/>
        <v>0</v>
      </c>
    </row>
    <row r="98" spans="1:13" ht="18" customHeight="1" x14ac:dyDescent="0.2">
      <c r="A98" s="158">
        <v>89</v>
      </c>
      <c r="B98" s="206"/>
      <c r="C98" s="101" t="s">
        <v>175</v>
      </c>
      <c r="D98" s="94" t="s">
        <v>24</v>
      </c>
      <c r="E98" s="133"/>
      <c r="F98" s="168"/>
      <c r="G98" s="102"/>
      <c r="H98" s="97">
        <f t="shared" si="8"/>
        <v>0</v>
      </c>
      <c r="I98" s="98">
        <f t="shared" si="9"/>
        <v>0</v>
      </c>
      <c r="J98" s="94">
        <v>1</v>
      </c>
      <c r="K98" s="94">
        <v>2</v>
      </c>
      <c r="L98" s="98">
        <f t="shared" si="10"/>
        <v>0</v>
      </c>
      <c r="M98" s="99">
        <f t="shared" si="11"/>
        <v>0</v>
      </c>
    </row>
    <row r="99" spans="1:13" ht="18" customHeight="1" x14ac:dyDescent="0.2">
      <c r="A99" s="158">
        <v>90</v>
      </c>
      <c r="B99" s="206"/>
      <c r="C99" s="101" t="s">
        <v>166</v>
      </c>
      <c r="D99" s="94" t="s">
        <v>24</v>
      </c>
      <c r="E99" s="133"/>
      <c r="F99" s="168"/>
      <c r="G99" s="102"/>
      <c r="H99" s="97">
        <f t="shared" si="8"/>
        <v>0</v>
      </c>
      <c r="I99" s="98">
        <f t="shared" si="9"/>
        <v>0</v>
      </c>
      <c r="J99" s="94">
        <v>1</v>
      </c>
      <c r="K99" s="94">
        <v>2</v>
      </c>
      <c r="L99" s="98">
        <f t="shared" si="10"/>
        <v>0</v>
      </c>
      <c r="M99" s="99">
        <f t="shared" si="11"/>
        <v>0</v>
      </c>
    </row>
    <row r="100" spans="1:13" ht="18" customHeight="1" x14ac:dyDescent="0.2">
      <c r="A100" s="158">
        <v>91</v>
      </c>
      <c r="B100" s="181"/>
      <c r="C100" s="101" t="s">
        <v>167</v>
      </c>
      <c r="D100" s="94" t="s">
        <v>24</v>
      </c>
      <c r="E100" s="133"/>
      <c r="F100" s="168"/>
      <c r="G100" s="102"/>
      <c r="H100" s="97">
        <f t="shared" si="8"/>
        <v>0</v>
      </c>
      <c r="I100" s="98">
        <f t="shared" si="9"/>
        <v>0</v>
      </c>
      <c r="J100" s="94">
        <v>1</v>
      </c>
      <c r="K100" s="94">
        <v>2</v>
      </c>
      <c r="L100" s="98">
        <f t="shared" si="10"/>
        <v>0</v>
      </c>
      <c r="M100" s="99">
        <f t="shared" si="11"/>
        <v>0</v>
      </c>
    </row>
    <row r="101" spans="1:13" ht="18" customHeight="1" x14ac:dyDescent="0.2">
      <c r="A101" s="158">
        <v>92</v>
      </c>
      <c r="B101" s="179" t="s">
        <v>176</v>
      </c>
      <c r="C101" s="51" t="s">
        <v>32</v>
      </c>
      <c r="D101" s="136" t="s">
        <v>24</v>
      </c>
      <c r="E101" s="135"/>
      <c r="F101" s="168"/>
      <c r="G101" s="108"/>
      <c r="H101" s="53">
        <f t="shared" ref="H101:H107" si="12">SUM(F101*G101)</f>
        <v>0</v>
      </c>
      <c r="I101" s="54">
        <f t="shared" si="9"/>
        <v>0</v>
      </c>
      <c r="J101" s="136">
        <v>1</v>
      </c>
      <c r="K101" s="136">
        <v>1</v>
      </c>
      <c r="L101" s="98">
        <f t="shared" si="10"/>
        <v>0</v>
      </c>
      <c r="M101" s="108">
        <f t="shared" si="11"/>
        <v>0</v>
      </c>
    </row>
    <row r="102" spans="1:13" ht="18" customHeight="1" x14ac:dyDescent="0.2">
      <c r="A102" s="158">
        <v>93</v>
      </c>
      <c r="B102" s="206"/>
      <c r="C102" s="51" t="s">
        <v>33</v>
      </c>
      <c r="D102" s="136" t="s">
        <v>24</v>
      </c>
      <c r="E102" s="135"/>
      <c r="F102" s="168"/>
      <c r="G102" s="108"/>
      <c r="H102" s="53">
        <f t="shared" si="12"/>
        <v>0</v>
      </c>
      <c r="I102" s="54">
        <f t="shared" si="9"/>
        <v>0</v>
      </c>
      <c r="J102" s="136">
        <v>1</v>
      </c>
      <c r="K102" s="136">
        <v>1</v>
      </c>
      <c r="L102" s="98">
        <f t="shared" si="10"/>
        <v>0</v>
      </c>
      <c r="M102" s="108">
        <f t="shared" si="11"/>
        <v>0</v>
      </c>
    </row>
    <row r="103" spans="1:13" ht="18" customHeight="1" x14ac:dyDescent="0.2">
      <c r="A103" s="158">
        <v>94</v>
      </c>
      <c r="B103" s="206"/>
      <c r="C103" s="51" t="s">
        <v>34</v>
      </c>
      <c r="D103" s="136" t="s">
        <v>24</v>
      </c>
      <c r="E103" s="135"/>
      <c r="F103" s="168"/>
      <c r="G103" s="108"/>
      <c r="H103" s="53">
        <f t="shared" si="12"/>
        <v>0</v>
      </c>
      <c r="I103" s="54">
        <f t="shared" si="9"/>
        <v>0</v>
      </c>
      <c r="J103" s="136">
        <v>1</v>
      </c>
      <c r="K103" s="136">
        <v>2</v>
      </c>
      <c r="L103" s="98">
        <f t="shared" si="10"/>
        <v>0</v>
      </c>
      <c r="M103" s="108">
        <f t="shared" si="11"/>
        <v>0</v>
      </c>
    </row>
    <row r="104" spans="1:13" ht="18" customHeight="1" x14ac:dyDescent="0.2">
      <c r="A104" s="158">
        <v>95</v>
      </c>
      <c r="B104" s="206"/>
      <c r="C104" s="51" t="s">
        <v>145</v>
      </c>
      <c r="D104" s="136" t="s">
        <v>24</v>
      </c>
      <c r="E104" s="135"/>
      <c r="F104" s="168"/>
      <c r="G104" s="108"/>
      <c r="H104" s="53">
        <f t="shared" si="12"/>
        <v>0</v>
      </c>
      <c r="I104" s="54">
        <f t="shared" si="9"/>
        <v>0</v>
      </c>
      <c r="J104" s="136">
        <v>1</v>
      </c>
      <c r="K104" s="136">
        <v>2</v>
      </c>
      <c r="L104" s="98">
        <f t="shared" si="10"/>
        <v>0</v>
      </c>
      <c r="M104" s="108">
        <f t="shared" si="11"/>
        <v>0</v>
      </c>
    </row>
    <row r="105" spans="1:13" ht="18" customHeight="1" x14ac:dyDescent="0.2">
      <c r="A105" s="158">
        <v>96</v>
      </c>
      <c r="B105" s="206"/>
      <c r="C105" s="55" t="s">
        <v>148</v>
      </c>
      <c r="D105" s="136" t="s">
        <v>36</v>
      </c>
      <c r="E105" s="135"/>
      <c r="F105" s="168"/>
      <c r="G105" s="108"/>
      <c r="H105" s="53">
        <f t="shared" si="12"/>
        <v>0</v>
      </c>
      <c r="I105" s="54">
        <f t="shared" si="9"/>
        <v>0</v>
      </c>
      <c r="J105" s="136">
        <v>1</v>
      </c>
      <c r="K105" s="136">
        <v>1</v>
      </c>
      <c r="L105" s="98">
        <f t="shared" si="10"/>
        <v>0</v>
      </c>
      <c r="M105" s="108">
        <f t="shared" si="11"/>
        <v>0</v>
      </c>
    </row>
    <row r="106" spans="1:13" ht="18" customHeight="1" x14ac:dyDescent="0.2">
      <c r="A106" s="158">
        <v>97</v>
      </c>
      <c r="B106" s="206"/>
      <c r="C106" s="116" t="s">
        <v>149</v>
      </c>
      <c r="D106" s="89" t="s">
        <v>36</v>
      </c>
      <c r="E106" s="169"/>
      <c r="F106" s="168"/>
      <c r="G106" s="108"/>
      <c r="H106" s="53">
        <f t="shared" si="12"/>
        <v>0</v>
      </c>
      <c r="I106" s="54">
        <f t="shared" si="9"/>
        <v>0</v>
      </c>
      <c r="J106" s="136">
        <v>1</v>
      </c>
      <c r="K106" s="136">
        <v>1</v>
      </c>
      <c r="L106" s="98">
        <f t="shared" si="10"/>
        <v>0</v>
      </c>
      <c r="M106" s="108">
        <f t="shared" si="11"/>
        <v>0</v>
      </c>
    </row>
    <row r="107" spans="1:13" ht="18" customHeight="1" x14ac:dyDescent="0.2">
      <c r="A107" s="158">
        <v>98</v>
      </c>
      <c r="B107" s="181"/>
      <c r="C107" s="56" t="s">
        <v>38</v>
      </c>
      <c r="D107" s="136" t="s">
        <v>39</v>
      </c>
      <c r="E107" s="59"/>
      <c r="F107" s="168"/>
      <c r="G107" s="108"/>
      <c r="H107" s="53">
        <f t="shared" si="12"/>
        <v>0</v>
      </c>
      <c r="I107" s="54">
        <f t="shared" si="9"/>
        <v>0</v>
      </c>
      <c r="J107" s="136">
        <v>1</v>
      </c>
      <c r="K107" s="136">
        <v>2</v>
      </c>
      <c r="L107" s="98">
        <f t="shared" si="10"/>
        <v>0</v>
      </c>
      <c r="M107" s="108">
        <f t="shared" si="11"/>
        <v>0</v>
      </c>
    </row>
    <row r="108" spans="1:13" ht="18" customHeight="1" x14ac:dyDescent="0.2">
      <c r="A108" s="158">
        <v>99</v>
      </c>
      <c r="B108" s="212" t="s">
        <v>257</v>
      </c>
      <c r="C108" s="101" t="s">
        <v>177</v>
      </c>
      <c r="D108" s="94" t="s">
        <v>24</v>
      </c>
      <c r="E108" s="133"/>
      <c r="F108" s="168"/>
      <c r="G108" s="102"/>
      <c r="H108" s="97">
        <f t="shared" si="8"/>
        <v>0</v>
      </c>
      <c r="I108" s="98">
        <f t="shared" si="9"/>
        <v>0</v>
      </c>
      <c r="J108" s="94">
        <v>1</v>
      </c>
      <c r="K108" s="94">
        <v>2</v>
      </c>
      <c r="L108" s="98">
        <f t="shared" si="10"/>
        <v>0</v>
      </c>
      <c r="M108" s="99">
        <f t="shared" si="11"/>
        <v>0</v>
      </c>
    </row>
    <row r="109" spans="1:13" ht="18" customHeight="1" x14ac:dyDescent="0.2">
      <c r="A109" s="158">
        <v>100</v>
      </c>
      <c r="B109" s="212"/>
      <c r="C109" s="101" t="s">
        <v>143</v>
      </c>
      <c r="D109" s="94" t="s">
        <v>24</v>
      </c>
      <c r="E109" s="133"/>
      <c r="F109" s="168"/>
      <c r="G109" s="102"/>
      <c r="H109" s="97">
        <f t="shared" si="8"/>
        <v>0</v>
      </c>
      <c r="I109" s="98">
        <f t="shared" si="9"/>
        <v>0</v>
      </c>
      <c r="J109" s="94">
        <v>2</v>
      </c>
      <c r="K109" s="94">
        <v>2</v>
      </c>
      <c r="L109" s="98">
        <f t="shared" si="10"/>
        <v>0</v>
      </c>
      <c r="M109" s="99">
        <f t="shared" si="11"/>
        <v>0</v>
      </c>
    </row>
    <row r="110" spans="1:13" ht="18" customHeight="1" x14ac:dyDescent="0.2">
      <c r="A110" s="158">
        <v>101</v>
      </c>
      <c r="B110" s="212"/>
      <c r="C110" s="101" t="s">
        <v>144</v>
      </c>
      <c r="D110" s="94" t="s">
        <v>24</v>
      </c>
      <c r="E110" s="133"/>
      <c r="F110" s="168"/>
      <c r="G110" s="115"/>
      <c r="H110" s="97">
        <f t="shared" si="8"/>
        <v>0</v>
      </c>
      <c r="I110" s="98">
        <f t="shared" si="9"/>
        <v>0</v>
      </c>
      <c r="J110" s="94">
        <v>2</v>
      </c>
      <c r="K110" s="94">
        <v>2</v>
      </c>
      <c r="L110" s="98">
        <f t="shared" si="10"/>
        <v>0</v>
      </c>
      <c r="M110" s="99">
        <f t="shared" si="11"/>
        <v>0</v>
      </c>
    </row>
    <row r="111" spans="1:13" ht="18" customHeight="1" x14ac:dyDescent="0.2">
      <c r="A111" s="158">
        <v>102</v>
      </c>
      <c r="B111" s="212"/>
      <c r="C111" s="101" t="s">
        <v>32</v>
      </c>
      <c r="D111" s="94" t="s">
        <v>24</v>
      </c>
      <c r="E111" s="133"/>
      <c r="F111" s="168"/>
      <c r="G111" s="102"/>
      <c r="H111" s="97">
        <f t="shared" si="8"/>
        <v>0</v>
      </c>
      <c r="I111" s="98">
        <f t="shared" si="9"/>
        <v>0</v>
      </c>
      <c r="J111" s="94">
        <v>1</v>
      </c>
      <c r="K111" s="94">
        <v>1</v>
      </c>
      <c r="L111" s="98">
        <f t="shared" si="10"/>
        <v>0</v>
      </c>
      <c r="M111" s="99">
        <f t="shared" si="11"/>
        <v>0</v>
      </c>
    </row>
    <row r="112" spans="1:13" ht="18" customHeight="1" x14ac:dyDescent="0.2">
      <c r="A112" s="158">
        <v>103</v>
      </c>
      <c r="B112" s="212"/>
      <c r="C112" s="101" t="s">
        <v>145</v>
      </c>
      <c r="D112" s="94" t="s">
        <v>24</v>
      </c>
      <c r="E112" s="133"/>
      <c r="F112" s="168"/>
      <c r="G112" s="102"/>
      <c r="H112" s="97">
        <f t="shared" si="8"/>
        <v>0</v>
      </c>
      <c r="I112" s="98">
        <f t="shared" si="9"/>
        <v>0</v>
      </c>
      <c r="J112" s="94">
        <v>1</v>
      </c>
      <c r="K112" s="94">
        <v>1</v>
      </c>
      <c r="L112" s="98">
        <f t="shared" si="10"/>
        <v>0</v>
      </c>
      <c r="M112" s="99">
        <f t="shared" si="11"/>
        <v>0</v>
      </c>
    </row>
    <row r="113" spans="1:13" ht="18" customHeight="1" x14ac:dyDescent="0.2">
      <c r="A113" s="158">
        <v>104</v>
      </c>
      <c r="B113" s="212"/>
      <c r="C113" s="101" t="s">
        <v>107</v>
      </c>
      <c r="D113" s="94" t="s">
        <v>24</v>
      </c>
      <c r="E113" s="133"/>
      <c r="F113" s="168"/>
      <c r="G113" s="102"/>
      <c r="H113" s="97">
        <f t="shared" si="8"/>
        <v>0</v>
      </c>
      <c r="I113" s="98">
        <f t="shared" si="9"/>
        <v>0</v>
      </c>
      <c r="J113" s="94">
        <v>1</v>
      </c>
      <c r="K113" s="94">
        <v>1</v>
      </c>
      <c r="L113" s="98">
        <f t="shared" si="10"/>
        <v>0</v>
      </c>
      <c r="M113" s="99">
        <f t="shared" si="11"/>
        <v>0</v>
      </c>
    </row>
    <row r="114" spans="1:13" ht="18" customHeight="1" x14ac:dyDescent="0.2">
      <c r="A114" s="158">
        <v>105</v>
      </c>
      <c r="B114" s="212"/>
      <c r="C114" s="101" t="s">
        <v>146</v>
      </c>
      <c r="D114" s="94" t="s">
        <v>24</v>
      </c>
      <c r="E114" s="133"/>
      <c r="F114" s="168"/>
      <c r="G114" s="102"/>
      <c r="H114" s="97">
        <f t="shared" si="8"/>
        <v>0</v>
      </c>
      <c r="I114" s="98">
        <f t="shared" si="9"/>
        <v>0</v>
      </c>
      <c r="J114" s="94">
        <v>1</v>
      </c>
      <c r="K114" s="94">
        <v>1</v>
      </c>
      <c r="L114" s="98">
        <f t="shared" si="10"/>
        <v>0</v>
      </c>
      <c r="M114" s="99">
        <f t="shared" si="11"/>
        <v>0</v>
      </c>
    </row>
    <row r="115" spans="1:13" ht="23.25" customHeight="1" x14ac:dyDescent="0.2">
      <c r="A115" s="158">
        <v>106</v>
      </c>
      <c r="B115" s="212"/>
      <c r="C115" s="114" t="s">
        <v>220</v>
      </c>
      <c r="D115" s="94" t="s">
        <v>36</v>
      </c>
      <c r="E115" s="133"/>
      <c r="F115" s="168"/>
      <c r="G115" s="102"/>
      <c r="H115" s="97">
        <f t="shared" si="8"/>
        <v>0</v>
      </c>
      <c r="I115" s="98">
        <f t="shared" si="9"/>
        <v>0</v>
      </c>
      <c r="J115" s="94">
        <v>1</v>
      </c>
      <c r="K115" s="94">
        <v>1</v>
      </c>
      <c r="L115" s="98">
        <f t="shared" si="10"/>
        <v>0</v>
      </c>
      <c r="M115" s="99">
        <f t="shared" si="11"/>
        <v>0</v>
      </c>
    </row>
    <row r="116" spans="1:13" ht="24.75" customHeight="1" x14ac:dyDescent="0.2">
      <c r="A116" s="158">
        <v>107</v>
      </c>
      <c r="B116" s="212"/>
      <c r="C116" s="101" t="s">
        <v>147</v>
      </c>
      <c r="D116" s="94" t="s">
        <v>24</v>
      </c>
      <c r="E116" s="133"/>
      <c r="F116" s="168"/>
      <c r="G116" s="102"/>
      <c r="H116" s="97">
        <f t="shared" si="8"/>
        <v>0</v>
      </c>
      <c r="I116" s="98">
        <f t="shared" si="9"/>
        <v>0</v>
      </c>
      <c r="J116" s="94">
        <v>1</v>
      </c>
      <c r="K116" s="94">
        <v>1</v>
      </c>
      <c r="L116" s="98">
        <f t="shared" si="10"/>
        <v>0</v>
      </c>
      <c r="M116" s="99">
        <f t="shared" si="11"/>
        <v>0</v>
      </c>
    </row>
    <row r="117" spans="1:13" ht="16.5" customHeight="1" x14ac:dyDescent="0.2">
      <c r="A117" s="158">
        <v>108</v>
      </c>
      <c r="B117" s="212"/>
      <c r="C117" s="101" t="s">
        <v>148</v>
      </c>
      <c r="D117" s="94" t="s">
        <v>36</v>
      </c>
      <c r="E117" s="133"/>
      <c r="F117" s="168"/>
      <c r="G117" s="102"/>
      <c r="H117" s="97">
        <f t="shared" si="8"/>
        <v>0</v>
      </c>
      <c r="I117" s="98">
        <f t="shared" si="9"/>
        <v>0</v>
      </c>
      <c r="J117" s="94">
        <v>1</v>
      </c>
      <c r="K117" s="94">
        <v>1</v>
      </c>
      <c r="L117" s="98">
        <f t="shared" si="10"/>
        <v>0</v>
      </c>
      <c r="M117" s="99">
        <f t="shared" si="11"/>
        <v>0</v>
      </c>
    </row>
    <row r="118" spans="1:13" ht="16.5" customHeight="1" x14ac:dyDescent="0.2">
      <c r="A118" s="158">
        <v>109</v>
      </c>
      <c r="B118" s="212"/>
      <c r="C118" s="101" t="s">
        <v>149</v>
      </c>
      <c r="D118" s="94" t="s">
        <v>36</v>
      </c>
      <c r="E118" s="133"/>
      <c r="F118" s="168"/>
      <c r="G118" s="102"/>
      <c r="H118" s="97">
        <f t="shared" si="8"/>
        <v>0</v>
      </c>
      <c r="I118" s="98">
        <f t="shared" si="9"/>
        <v>0</v>
      </c>
      <c r="J118" s="94">
        <v>1</v>
      </c>
      <c r="K118" s="94">
        <v>1</v>
      </c>
      <c r="L118" s="98">
        <f t="shared" si="10"/>
        <v>0</v>
      </c>
      <c r="M118" s="99">
        <f t="shared" si="11"/>
        <v>0</v>
      </c>
    </row>
    <row r="119" spans="1:13" ht="16.5" customHeight="1" x14ac:dyDescent="0.2">
      <c r="A119" s="158">
        <v>110</v>
      </c>
      <c r="B119" s="212"/>
      <c r="C119" s="101" t="s">
        <v>166</v>
      </c>
      <c r="D119" s="94" t="s">
        <v>24</v>
      </c>
      <c r="E119" s="133"/>
      <c r="F119" s="168"/>
      <c r="G119" s="102"/>
      <c r="H119" s="97">
        <f t="shared" si="8"/>
        <v>0</v>
      </c>
      <c r="I119" s="98">
        <f t="shared" si="9"/>
        <v>0</v>
      </c>
      <c r="J119" s="94">
        <v>1</v>
      </c>
      <c r="K119" s="94">
        <v>2</v>
      </c>
      <c r="L119" s="98">
        <f t="shared" si="10"/>
        <v>0</v>
      </c>
      <c r="M119" s="99">
        <f t="shared" si="11"/>
        <v>0</v>
      </c>
    </row>
    <row r="120" spans="1:13" ht="16.5" customHeight="1" x14ac:dyDescent="0.2">
      <c r="A120" s="158">
        <v>111</v>
      </c>
      <c r="B120" s="212"/>
      <c r="C120" s="101" t="s">
        <v>167</v>
      </c>
      <c r="D120" s="94" t="s">
        <v>24</v>
      </c>
      <c r="E120" s="133"/>
      <c r="F120" s="168"/>
      <c r="G120" s="102"/>
      <c r="H120" s="97">
        <f t="shared" si="8"/>
        <v>0</v>
      </c>
      <c r="I120" s="98">
        <f t="shared" si="9"/>
        <v>0</v>
      </c>
      <c r="J120" s="94">
        <v>1</v>
      </c>
      <c r="K120" s="94">
        <v>2</v>
      </c>
      <c r="L120" s="98">
        <f t="shared" si="10"/>
        <v>0</v>
      </c>
      <c r="M120" s="99">
        <f t="shared" si="11"/>
        <v>0</v>
      </c>
    </row>
    <row r="121" spans="1:13" ht="16.5" customHeight="1" x14ac:dyDescent="0.2">
      <c r="A121" s="158">
        <v>112</v>
      </c>
      <c r="B121" s="179" t="s">
        <v>258</v>
      </c>
      <c r="C121" s="101" t="s">
        <v>180</v>
      </c>
      <c r="D121" s="94" t="s">
        <v>24</v>
      </c>
      <c r="E121" s="133"/>
      <c r="F121" s="168"/>
      <c r="G121" s="102"/>
      <c r="H121" s="97">
        <f t="shared" ref="H121:H162" si="13">SUM(F121*G121)</f>
        <v>0</v>
      </c>
      <c r="I121" s="98">
        <f t="shared" ref="I121:I183" si="14">SUM(E121+H121)</f>
        <v>0</v>
      </c>
      <c r="J121" s="94">
        <v>1</v>
      </c>
      <c r="K121" s="94">
        <v>2</v>
      </c>
      <c r="L121" s="98">
        <f t="shared" ref="L121:L183" si="15">SUM(I121*J121)</f>
        <v>0</v>
      </c>
      <c r="M121" s="99">
        <f t="shared" ref="M121:M183" si="16">SUM(I121*K121)</f>
        <v>0</v>
      </c>
    </row>
    <row r="122" spans="1:13" ht="16.5" customHeight="1" x14ac:dyDescent="0.2">
      <c r="A122" s="158">
        <v>113</v>
      </c>
      <c r="B122" s="206"/>
      <c r="C122" s="101" t="s">
        <v>177</v>
      </c>
      <c r="D122" s="94" t="s">
        <v>24</v>
      </c>
      <c r="E122" s="133"/>
      <c r="F122" s="168"/>
      <c r="G122" s="102"/>
      <c r="H122" s="97">
        <f t="shared" si="13"/>
        <v>0</v>
      </c>
      <c r="I122" s="98">
        <f t="shared" si="14"/>
        <v>0</v>
      </c>
      <c r="J122" s="94">
        <v>1</v>
      </c>
      <c r="K122" s="94">
        <v>2</v>
      </c>
      <c r="L122" s="98">
        <f t="shared" si="15"/>
        <v>0</v>
      </c>
      <c r="M122" s="99">
        <f t="shared" si="16"/>
        <v>0</v>
      </c>
    </row>
    <row r="123" spans="1:13" ht="16.5" customHeight="1" x14ac:dyDescent="0.2">
      <c r="A123" s="158">
        <v>114</v>
      </c>
      <c r="B123" s="206"/>
      <c r="C123" s="101" t="s">
        <v>32</v>
      </c>
      <c r="D123" s="94" t="s">
        <v>24</v>
      </c>
      <c r="E123" s="133"/>
      <c r="F123" s="168"/>
      <c r="G123" s="102"/>
      <c r="H123" s="97">
        <f t="shared" si="13"/>
        <v>0</v>
      </c>
      <c r="I123" s="98">
        <f t="shared" si="14"/>
        <v>0</v>
      </c>
      <c r="J123" s="94">
        <v>1</v>
      </c>
      <c r="K123" s="94">
        <v>1</v>
      </c>
      <c r="L123" s="98">
        <f t="shared" si="15"/>
        <v>0</v>
      </c>
      <c r="M123" s="99">
        <f t="shared" si="16"/>
        <v>0</v>
      </c>
    </row>
    <row r="124" spans="1:13" ht="16.5" customHeight="1" x14ac:dyDescent="0.2">
      <c r="A124" s="158">
        <v>115</v>
      </c>
      <c r="B124" s="206"/>
      <c r="C124" s="101" t="s">
        <v>145</v>
      </c>
      <c r="D124" s="94" t="s">
        <v>24</v>
      </c>
      <c r="E124" s="133"/>
      <c r="F124" s="168"/>
      <c r="G124" s="102"/>
      <c r="H124" s="97">
        <f t="shared" si="13"/>
        <v>0</v>
      </c>
      <c r="I124" s="98">
        <f t="shared" si="14"/>
        <v>0</v>
      </c>
      <c r="J124" s="94">
        <v>1</v>
      </c>
      <c r="K124" s="94">
        <v>1</v>
      </c>
      <c r="L124" s="98">
        <f t="shared" si="15"/>
        <v>0</v>
      </c>
      <c r="M124" s="99">
        <f t="shared" si="16"/>
        <v>0</v>
      </c>
    </row>
    <row r="125" spans="1:13" ht="16.5" customHeight="1" x14ac:dyDescent="0.2">
      <c r="A125" s="158">
        <v>116</v>
      </c>
      <c r="B125" s="206"/>
      <c r="C125" s="101" t="s">
        <v>107</v>
      </c>
      <c r="D125" s="94" t="s">
        <v>24</v>
      </c>
      <c r="E125" s="133"/>
      <c r="F125" s="168"/>
      <c r="G125" s="102"/>
      <c r="H125" s="97">
        <f t="shared" si="13"/>
        <v>0</v>
      </c>
      <c r="I125" s="98">
        <f t="shared" si="14"/>
        <v>0</v>
      </c>
      <c r="J125" s="94">
        <v>1</v>
      </c>
      <c r="K125" s="94">
        <v>1</v>
      </c>
      <c r="L125" s="98">
        <f t="shared" si="15"/>
        <v>0</v>
      </c>
      <c r="M125" s="99">
        <f t="shared" si="16"/>
        <v>0</v>
      </c>
    </row>
    <row r="126" spans="1:13" ht="16.5" customHeight="1" x14ac:dyDescent="0.2">
      <c r="A126" s="158">
        <v>117</v>
      </c>
      <c r="B126" s="206"/>
      <c r="C126" s="101" t="s">
        <v>146</v>
      </c>
      <c r="D126" s="94" t="s">
        <v>24</v>
      </c>
      <c r="E126" s="133"/>
      <c r="F126" s="168"/>
      <c r="G126" s="102"/>
      <c r="H126" s="97">
        <f t="shared" si="13"/>
        <v>0</v>
      </c>
      <c r="I126" s="98">
        <f t="shared" si="14"/>
        <v>0</v>
      </c>
      <c r="J126" s="94">
        <v>1</v>
      </c>
      <c r="K126" s="94">
        <v>1</v>
      </c>
      <c r="L126" s="98">
        <f t="shared" si="15"/>
        <v>0</v>
      </c>
      <c r="M126" s="99">
        <f t="shared" si="16"/>
        <v>0</v>
      </c>
    </row>
    <row r="127" spans="1:13" ht="22.5" customHeight="1" x14ac:dyDescent="0.2">
      <c r="A127" s="158">
        <v>118</v>
      </c>
      <c r="B127" s="206"/>
      <c r="C127" s="101" t="s">
        <v>147</v>
      </c>
      <c r="D127" s="94" t="s">
        <v>24</v>
      </c>
      <c r="E127" s="133"/>
      <c r="F127" s="168"/>
      <c r="G127" s="102"/>
      <c r="H127" s="97">
        <f t="shared" si="13"/>
        <v>0</v>
      </c>
      <c r="I127" s="98">
        <f t="shared" si="14"/>
        <v>0</v>
      </c>
      <c r="J127" s="94">
        <v>1</v>
      </c>
      <c r="K127" s="94">
        <v>1</v>
      </c>
      <c r="L127" s="98">
        <f t="shared" si="15"/>
        <v>0</v>
      </c>
      <c r="M127" s="99">
        <f t="shared" si="16"/>
        <v>0</v>
      </c>
    </row>
    <row r="128" spans="1:13" ht="18" customHeight="1" x14ac:dyDescent="0.2">
      <c r="A128" s="158">
        <v>119</v>
      </c>
      <c r="B128" s="206"/>
      <c r="C128" s="101" t="s">
        <v>148</v>
      </c>
      <c r="D128" s="94" t="s">
        <v>36</v>
      </c>
      <c r="E128" s="133"/>
      <c r="F128" s="168"/>
      <c r="G128" s="102"/>
      <c r="H128" s="97">
        <f t="shared" si="13"/>
        <v>0</v>
      </c>
      <c r="I128" s="98">
        <f t="shared" si="14"/>
        <v>0</v>
      </c>
      <c r="J128" s="94">
        <v>1</v>
      </c>
      <c r="K128" s="94">
        <v>1</v>
      </c>
      <c r="L128" s="98">
        <f t="shared" si="15"/>
        <v>0</v>
      </c>
      <c r="M128" s="99">
        <f t="shared" si="16"/>
        <v>0</v>
      </c>
    </row>
    <row r="129" spans="1:13" ht="18" customHeight="1" x14ac:dyDescent="0.2">
      <c r="A129" s="158">
        <v>120</v>
      </c>
      <c r="B129" s="206"/>
      <c r="C129" s="101" t="s">
        <v>149</v>
      </c>
      <c r="D129" s="94" t="s">
        <v>36</v>
      </c>
      <c r="E129" s="133"/>
      <c r="F129" s="168"/>
      <c r="G129" s="102"/>
      <c r="H129" s="97">
        <f t="shared" si="13"/>
        <v>0</v>
      </c>
      <c r="I129" s="98">
        <f t="shared" si="14"/>
        <v>0</v>
      </c>
      <c r="J129" s="94">
        <v>1</v>
      </c>
      <c r="K129" s="94">
        <v>1</v>
      </c>
      <c r="L129" s="98">
        <f t="shared" si="15"/>
        <v>0</v>
      </c>
      <c r="M129" s="99">
        <f t="shared" si="16"/>
        <v>0</v>
      </c>
    </row>
    <row r="130" spans="1:13" ht="18" customHeight="1" x14ac:dyDescent="0.2">
      <c r="A130" s="158">
        <v>121</v>
      </c>
      <c r="B130" s="181"/>
      <c r="C130" s="101" t="s">
        <v>175</v>
      </c>
      <c r="D130" s="94" t="s">
        <v>24</v>
      </c>
      <c r="E130" s="133"/>
      <c r="F130" s="168"/>
      <c r="G130" s="102"/>
      <c r="H130" s="97">
        <f t="shared" si="13"/>
        <v>0</v>
      </c>
      <c r="I130" s="98">
        <f t="shared" si="14"/>
        <v>0</v>
      </c>
      <c r="J130" s="94">
        <v>1</v>
      </c>
      <c r="K130" s="94">
        <v>1</v>
      </c>
      <c r="L130" s="98">
        <f t="shared" si="15"/>
        <v>0</v>
      </c>
      <c r="M130" s="99">
        <f t="shared" si="16"/>
        <v>0</v>
      </c>
    </row>
    <row r="131" spans="1:13" ht="24.75" customHeight="1" x14ac:dyDescent="0.2">
      <c r="A131" s="158">
        <v>122</v>
      </c>
      <c r="B131" s="212" t="s">
        <v>259</v>
      </c>
      <c r="C131" s="55" t="s">
        <v>184</v>
      </c>
      <c r="D131" s="94" t="s">
        <v>24</v>
      </c>
      <c r="E131" s="135"/>
      <c r="F131" s="168"/>
      <c r="G131" s="117"/>
      <c r="H131" s="97">
        <f t="shared" si="13"/>
        <v>0</v>
      </c>
      <c r="I131" s="98">
        <f t="shared" si="14"/>
        <v>0</v>
      </c>
      <c r="J131" s="88">
        <v>1</v>
      </c>
      <c r="K131" s="88">
        <v>18</v>
      </c>
      <c r="L131" s="98">
        <f t="shared" si="15"/>
        <v>0</v>
      </c>
      <c r="M131" s="99">
        <f t="shared" si="16"/>
        <v>0</v>
      </c>
    </row>
    <row r="132" spans="1:13" ht="17.25" customHeight="1" x14ac:dyDescent="0.2">
      <c r="A132" s="158">
        <v>123</v>
      </c>
      <c r="B132" s="212"/>
      <c r="C132" s="55" t="s">
        <v>185</v>
      </c>
      <c r="D132" s="94" t="s">
        <v>24</v>
      </c>
      <c r="E132" s="135"/>
      <c r="F132" s="168"/>
      <c r="G132" s="117"/>
      <c r="H132" s="97">
        <f t="shared" si="13"/>
        <v>0</v>
      </c>
      <c r="I132" s="98">
        <f t="shared" si="14"/>
        <v>0</v>
      </c>
      <c r="J132" s="88">
        <v>1</v>
      </c>
      <c r="K132" s="88">
        <v>60</v>
      </c>
      <c r="L132" s="98">
        <f t="shared" si="15"/>
        <v>0</v>
      </c>
      <c r="M132" s="99">
        <f t="shared" si="16"/>
        <v>0</v>
      </c>
    </row>
    <row r="133" spans="1:13" ht="17.25" customHeight="1" x14ac:dyDescent="0.2">
      <c r="A133" s="158">
        <v>124</v>
      </c>
      <c r="B133" s="212"/>
      <c r="C133" s="55" t="s">
        <v>53</v>
      </c>
      <c r="D133" s="94" t="s">
        <v>24</v>
      </c>
      <c r="E133" s="135"/>
      <c r="F133" s="168"/>
      <c r="G133" s="117"/>
      <c r="H133" s="97">
        <f t="shared" si="13"/>
        <v>0</v>
      </c>
      <c r="I133" s="98">
        <f t="shared" si="14"/>
        <v>0</v>
      </c>
      <c r="J133" s="88">
        <v>1</v>
      </c>
      <c r="K133" s="88">
        <v>16</v>
      </c>
      <c r="L133" s="98">
        <f t="shared" si="15"/>
        <v>0</v>
      </c>
      <c r="M133" s="99">
        <f t="shared" si="16"/>
        <v>0</v>
      </c>
    </row>
    <row r="134" spans="1:13" ht="17.25" customHeight="1" x14ac:dyDescent="0.2">
      <c r="A134" s="158">
        <v>125</v>
      </c>
      <c r="B134" s="212"/>
      <c r="C134" s="55" t="s">
        <v>143</v>
      </c>
      <c r="D134" s="94" t="s">
        <v>24</v>
      </c>
      <c r="E134" s="135"/>
      <c r="F134" s="168"/>
      <c r="G134" s="117"/>
      <c r="H134" s="97">
        <f t="shared" si="13"/>
        <v>0</v>
      </c>
      <c r="I134" s="98">
        <f t="shared" si="14"/>
        <v>0</v>
      </c>
      <c r="J134" s="88">
        <v>2</v>
      </c>
      <c r="K134" s="88">
        <v>20</v>
      </c>
      <c r="L134" s="98">
        <f t="shared" si="15"/>
        <v>0</v>
      </c>
      <c r="M134" s="99">
        <f t="shared" si="16"/>
        <v>0</v>
      </c>
    </row>
    <row r="135" spans="1:13" ht="17.25" customHeight="1" x14ac:dyDescent="0.2">
      <c r="A135" s="158">
        <v>126</v>
      </c>
      <c r="B135" s="212"/>
      <c r="C135" s="55" t="s">
        <v>144</v>
      </c>
      <c r="D135" s="94" t="s">
        <v>24</v>
      </c>
      <c r="E135" s="135"/>
      <c r="F135" s="168"/>
      <c r="G135" s="117"/>
      <c r="H135" s="97">
        <f t="shared" si="13"/>
        <v>0</v>
      </c>
      <c r="I135" s="98">
        <f t="shared" si="14"/>
        <v>0</v>
      </c>
      <c r="J135" s="88">
        <v>2</v>
      </c>
      <c r="K135" s="88">
        <v>20</v>
      </c>
      <c r="L135" s="98">
        <f t="shared" si="15"/>
        <v>0</v>
      </c>
      <c r="M135" s="99">
        <f t="shared" si="16"/>
        <v>0</v>
      </c>
    </row>
    <row r="136" spans="1:13" ht="17.25" customHeight="1" x14ac:dyDescent="0.2">
      <c r="A136" s="158">
        <v>127</v>
      </c>
      <c r="B136" s="212"/>
      <c r="C136" s="55" t="s">
        <v>32</v>
      </c>
      <c r="D136" s="94" t="s">
        <v>24</v>
      </c>
      <c r="E136" s="135"/>
      <c r="F136" s="168"/>
      <c r="G136" s="117"/>
      <c r="H136" s="97">
        <f t="shared" si="13"/>
        <v>0</v>
      </c>
      <c r="I136" s="98">
        <f t="shared" si="14"/>
        <v>0</v>
      </c>
      <c r="J136" s="88">
        <v>1</v>
      </c>
      <c r="K136" s="88">
        <v>15</v>
      </c>
      <c r="L136" s="98">
        <f t="shared" si="15"/>
        <v>0</v>
      </c>
      <c r="M136" s="99">
        <f t="shared" si="16"/>
        <v>0</v>
      </c>
    </row>
    <row r="137" spans="1:13" ht="17.25" customHeight="1" x14ac:dyDescent="0.2">
      <c r="A137" s="158">
        <v>128</v>
      </c>
      <c r="B137" s="212"/>
      <c r="C137" s="55" t="s">
        <v>186</v>
      </c>
      <c r="D137" s="94" t="s">
        <v>24</v>
      </c>
      <c r="E137" s="135"/>
      <c r="F137" s="168"/>
      <c r="G137" s="117"/>
      <c r="H137" s="97">
        <f t="shared" si="13"/>
        <v>0</v>
      </c>
      <c r="I137" s="98">
        <f t="shared" si="14"/>
        <v>0</v>
      </c>
      <c r="J137" s="88">
        <v>1</v>
      </c>
      <c r="K137" s="88">
        <v>15</v>
      </c>
      <c r="L137" s="98">
        <f t="shared" si="15"/>
        <v>0</v>
      </c>
      <c r="M137" s="99">
        <f t="shared" si="16"/>
        <v>0</v>
      </c>
    </row>
    <row r="138" spans="1:13" ht="17.25" customHeight="1" x14ac:dyDescent="0.2">
      <c r="A138" s="158">
        <v>129</v>
      </c>
      <c r="B138" s="212"/>
      <c r="C138" s="55" t="s">
        <v>33</v>
      </c>
      <c r="D138" s="94" t="s">
        <v>24</v>
      </c>
      <c r="E138" s="135"/>
      <c r="F138" s="168"/>
      <c r="G138" s="117"/>
      <c r="H138" s="97">
        <f t="shared" si="13"/>
        <v>0</v>
      </c>
      <c r="I138" s="98">
        <f t="shared" si="14"/>
        <v>0</v>
      </c>
      <c r="J138" s="88">
        <v>1</v>
      </c>
      <c r="K138" s="88">
        <v>15</v>
      </c>
      <c r="L138" s="98">
        <f t="shared" si="15"/>
        <v>0</v>
      </c>
      <c r="M138" s="99">
        <f t="shared" si="16"/>
        <v>0</v>
      </c>
    </row>
    <row r="139" spans="1:13" ht="17.25" customHeight="1" x14ac:dyDescent="0.2">
      <c r="A139" s="158">
        <v>130</v>
      </c>
      <c r="B139" s="212"/>
      <c r="C139" s="55" t="s">
        <v>34</v>
      </c>
      <c r="D139" s="94" t="s">
        <v>24</v>
      </c>
      <c r="E139" s="135"/>
      <c r="F139" s="168"/>
      <c r="G139" s="117"/>
      <c r="H139" s="97">
        <f t="shared" si="13"/>
        <v>0</v>
      </c>
      <c r="I139" s="98">
        <f t="shared" si="14"/>
        <v>0</v>
      </c>
      <c r="J139" s="88">
        <v>1</v>
      </c>
      <c r="K139" s="88">
        <v>18</v>
      </c>
      <c r="L139" s="98">
        <f t="shared" si="15"/>
        <v>0</v>
      </c>
      <c r="M139" s="99">
        <f t="shared" si="16"/>
        <v>0</v>
      </c>
    </row>
    <row r="140" spans="1:13" ht="17.25" customHeight="1" x14ac:dyDescent="0.2">
      <c r="A140" s="158">
        <v>131</v>
      </c>
      <c r="B140" s="212"/>
      <c r="C140" s="55" t="s">
        <v>221</v>
      </c>
      <c r="D140" s="94" t="s">
        <v>24</v>
      </c>
      <c r="E140" s="135"/>
      <c r="F140" s="168"/>
      <c r="G140" s="117"/>
      <c r="H140" s="97">
        <f t="shared" si="13"/>
        <v>0</v>
      </c>
      <c r="I140" s="98">
        <f t="shared" si="14"/>
        <v>0</v>
      </c>
      <c r="J140" s="88">
        <v>1</v>
      </c>
      <c r="K140" s="88">
        <v>18</v>
      </c>
      <c r="L140" s="98">
        <f t="shared" si="15"/>
        <v>0</v>
      </c>
      <c r="M140" s="99">
        <f t="shared" si="16"/>
        <v>0</v>
      </c>
    </row>
    <row r="141" spans="1:13" ht="22.5" customHeight="1" x14ac:dyDescent="0.2">
      <c r="A141" s="158">
        <v>132</v>
      </c>
      <c r="B141" s="212"/>
      <c r="C141" s="55" t="s">
        <v>187</v>
      </c>
      <c r="D141" s="94" t="s">
        <v>24</v>
      </c>
      <c r="E141" s="135"/>
      <c r="F141" s="168"/>
      <c r="G141" s="117"/>
      <c r="H141" s="97">
        <f t="shared" si="13"/>
        <v>0</v>
      </c>
      <c r="I141" s="98">
        <f t="shared" si="14"/>
        <v>0</v>
      </c>
      <c r="J141" s="88">
        <v>1</v>
      </c>
      <c r="K141" s="88">
        <v>18</v>
      </c>
      <c r="L141" s="98">
        <f t="shared" si="15"/>
        <v>0</v>
      </c>
      <c r="M141" s="99">
        <f t="shared" si="16"/>
        <v>0</v>
      </c>
    </row>
    <row r="142" spans="1:13" ht="17.25" customHeight="1" x14ac:dyDescent="0.2">
      <c r="A142" s="158">
        <v>133</v>
      </c>
      <c r="B142" s="212"/>
      <c r="C142" s="55" t="s">
        <v>214</v>
      </c>
      <c r="D142" s="94" t="s">
        <v>24</v>
      </c>
      <c r="E142" s="135"/>
      <c r="F142" s="168"/>
      <c r="G142" s="117"/>
      <c r="H142" s="97">
        <f t="shared" si="13"/>
        <v>0</v>
      </c>
      <c r="I142" s="98">
        <f t="shared" si="14"/>
        <v>0</v>
      </c>
      <c r="J142" s="88">
        <v>1</v>
      </c>
      <c r="K142" s="88">
        <v>18</v>
      </c>
      <c r="L142" s="98">
        <f t="shared" si="15"/>
        <v>0</v>
      </c>
      <c r="M142" s="99">
        <f t="shared" si="16"/>
        <v>0</v>
      </c>
    </row>
    <row r="143" spans="1:13" ht="17.25" customHeight="1" x14ac:dyDescent="0.2">
      <c r="A143" s="158">
        <v>134</v>
      </c>
      <c r="B143" s="212"/>
      <c r="C143" s="55" t="s">
        <v>188</v>
      </c>
      <c r="D143" s="94" t="s">
        <v>24</v>
      </c>
      <c r="E143" s="135"/>
      <c r="F143" s="168"/>
      <c r="G143" s="117"/>
      <c r="H143" s="97">
        <f t="shared" si="13"/>
        <v>0</v>
      </c>
      <c r="I143" s="98">
        <f t="shared" si="14"/>
        <v>0</v>
      </c>
      <c r="J143" s="88">
        <v>1</v>
      </c>
      <c r="K143" s="88">
        <v>18</v>
      </c>
      <c r="L143" s="98">
        <f t="shared" si="15"/>
        <v>0</v>
      </c>
      <c r="M143" s="99">
        <f t="shared" si="16"/>
        <v>0</v>
      </c>
    </row>
    <row r="144" spans="1:13" ht="17.25" customHeight="1" x14ac:dyDescent="0.2">
      <c r="A144" s="158">
        <v>135</v>
      </c>
      <c r="B144" s="212"/>
      <c r="C144" s="55" t="s">
        <v>148</v>
      </c>
      <c r="D144" s="94" t="s">
        <v>36</v>
      </c>
      <c r="E144" s="135"/>
      <c r="F144" s="168"/>
      <c r="G144" s="117"/>
      <c r="H144" s="97">
        <f t="shared" si="13"/>
        <v>0</v>
      </c>
      <c r="I144" s="98">
        <f t="shared" si="14"/>
        <v>0</v>
      </c>
      <c r="J144" s="88">
        <v>1</v>
      </c>
      <c r="K144" s="88">
        <v>18</v>
      </c>
      <c r="L144" s="98">
        <f t="shared" si="15"/>
        <v>0</v>
      </c>
      <c r="M144" s="99">
        <f t="shared" si="16"/>
        <v>0</v>
      </c>
    </row>
    <row r="145" spans="1:13" ht="17.25" customHeight="1" x14ac:dyDescent="0.2">
      <c r="A145" s="158">
        <v>136</v>
      </c>
      <c r="B145" s="212"/>
      <c r="C145" s="55" t="s">
        <v>149</v>
      </c>
      <c r="D145" s="94" t="s">
        <v>36</v>
      </c>
      <c r="E145" s="135"/>
      <c r="F145" s="168"/>
      <c r="G145" s="117"/>
      <c r="H145" s="97">
        <f t="shared" si="13"/>
        <v>0</v>
      </c>
      <c r="I145" s="98">
        <f t="shared" si="14"/>
        <v>0</v>
      </c>
      <c r="J145" s="88">
        <v>1</v>
      </c>
      <c r="K145" s="88">
        <v>18</v>
      </c>
      <c r="L145" s="98">
        <f t="shared" si="15"/>
        <v>0</v>
      </c>
      <c r="M145" s="99">
        <f t="shared" si="16"/>
        <v>0</v>
      </c>
    </row>
    <row r="146" spans="1:13" ht="17.25" customHeight="1" x14ac:dyDescent="0.2">
      <c r="A146" s="158">
        <v>137</v>
      </c>
      <c r="B146" s="212"/>
      <c r="C146" s="55" t="s">
        <v>282</v>
      </c>
      <c r="D146" s="94" t="s">
        <v>24</v>
      </c>
      <c r="E146" s="135"/>
      <c r="F146" s="168"/>
      <c r="G146" s="117"/>
      <c r="H146" s="97">
        <f t="shared" si="13"/>
        <v>0</v>
      </c>
      <c r="I146" s="98">
        <f t="shared" si="14"/>
        <v>0</v>
      </c>
      <c r="J146" s="88">
        <v>1</v>
      </c>
      <c r="K146" s="88">
        <v>9</v>
      </c>
      <c r="L146" s="98">
        <f t="shared" si="15"/>
        <v>0</v>
      </c>
      <c r="M146" s="99">
        <f t="shared" si="16"/>
        <v>0</v>
      </c>
    </row>
    <row r="147" spans="1:13" ht="17.25" customHeight="1" x14ac:dyDescent="0.2">
      <c r="A147" s="158">
        <v>138</v>
      </c>
      <c r="B147" s="212"/>
      <c r="C147" s="118" t="s">
        <v>38</v>
      </c>
      <c r="D147" s="94" t="s">
        <v>39</v>
      </c>
      <c r="E147" s="135"/>
      <c r="F147" s="168"/>
      <c r="G147" s="117"/>
      <c r="H147" s="97">
        <f t="shared" si="13"/>
        <v>0</v>
      </c>
      <c r="I147" s="98">
        <f t="shared" si="14"/>
        <v>0</v>
      </c>
      <c r="J147" s="88">
        <v>1</v>
      </c>
      <c r="K147" s="88">
        <v>18</v>
      </c>
      <c r="L147" s="98">
        <f t="shared" si="15"/>
        <v>0</v>
      </c>
      <c r="M147" s="99">
        <f t="shared" si="16"/>
        <v>0</v>
      </c>
    </row>
    <row r="148" spans="1:13" ht="17.25" customHeight="1" x14ac:dyDescent="0.2">
      <c r="A148" s="158">
        <v>139</v>
      </c>
      <c r="B148" s="212" t="s">
        <v>260</v>
      </c>
      <c r="C148" s="101" t="s">
        <v>177</v>
      </c>
      <c r="D148" s="94" t="s">
        <v>24</v>
      </c>
      <c r="E148" s="133"/>
      <c r="F148" s="168"/>
      <c r="G148" s="102"/>
      <c r="H148" s="97">
        <f t="shared" si="13"/>
        <v>0</v>
      </c>
      <c r="I148" s="98">
        <f t="shared" si="14"/>
        <v>0</v>
      </c>
      <c r="J148" s="94">
        <v>1</v>
      </c>
      <c r="K148" s="94">
        <v>2</v>
      </c>
      <c r="L148" s="98">
        <f t="shared" si="15"/>
        <v>0</v>
      </c>
      <c r="M148" s="99">
        <f t="shared" si="16"/>
        <v>0</v>
      </c>
    </row>
    <row r="149" spans="1:13" ht="17.25" customHeight="1" x14ac:dyDescent="0.2">
      <c r="A149" s="158">
        <v>140</v>
      </c>
      <c r="B149" s="212"/>
      <c r="C149" s="101" t="s">
        <v>143</v>
      </c>
      <c r="D149" s="94" t="s">
        <v>24</v>
      </c>
      <c r="E149" s="133"/>
      <c r="F149" s="168"/>
      <c r="G149" s="102"/>
      <c r="H149" s="97">
        <f t="shared" si="13"/>
        <v>0</v>
      </c>
      <c r="I149" s="98">
        <f t="shared" si="14"/>
        <v>0</v>
      </c>
      <c r="J149" s="94">
        <v>2</v>
      </c>
      <c r="K149" s="94">
        <v>2</v>
      </c>
      <c r="L149" s="98">
        <f t="shared" si="15"/>
        <v>0</v>
      </c>
      <c r="M149" s="99">
        <f t="shared" si="16"/>
        <v>0</v>
      </c>
    </row>
    <row r="150" spans="1:13" ht="17.25" customHeight="1" x14ac:dyDescent="0.2">
      <c r="A150" s="158">
        <v>141</v>
      </c>
      <c r="B150" s="212"/>
      <c r="C150" s="101" t="s">
        <v>144</v>
      </c>
      <c r="D150" s="94" t="s">
        <v>24</v>
      </c>
      <c r="E150" s="133"/>
      <c r="F150" s="168"/>
      <c r="G150" s="102"/>
      <c r="H150" s="97">
        <f t="shared" si="13"/>
        <v>0</v>
      </c>
      <c r="I150" s="98">
        <f t="shared" si="14"/>
        <v>0</v>
      </c>
      <c r="J150" s="94">
        <v>2</v>
      </c>
      <c r="K150" s="94">
        <v>2</v>
      </c>
      <c r="L150" s="98">
        <f t="shared" si="15"/>
        <v>0</v>
      </c>
      <c r="M150" s="99">
        <f t="shared" si="16"/>
        <v>0</v>
      </c>
    </row>
    <row r="151" spans="1:13" ht="17.25" customHeight="1" x14ac:dyDescent="0.2">
      <c r="A151" s="158">
        <v>142</v>
      </c>
      <c r="B151" s="212"/>
      <c r="C151" s="101" t="s">
        <v>32</v>
      </c>
      <c r="D151" s="94" t="s">
        <v>24</v>
      </c>
      <c r="E151" s="133"/>
      <c r="F151" s="168"/>
      <c r="G151" s="102"/>
      <c r="H151" s="97">
        <f t="shared" si="13"/>
        <v>0</v>
      </c>
      <c r="I151" s="98">
        <f t="shared" si="14"/>
        <v>0</v>
      </c>
      <c r="J151" s="94">
        <v>1</v>
      </c>
      <c r="K151" s="94">
        <v>1</v>
      </c>
      <c r="L151" s="98">
        <f t="shared" si="15"/>
        <v>0</v>
      </c>
      <c r="M151" s="99">
        <f t="shared" si="16"/>
        <v>0</v>
      </c>
    </row>
    <row r="152" spans="1:13" ht="17.25" customHeight="1" x14ac:dyDescent="0.2">
      <c r="A152" s="158">
        <v>143</v>
      </c>
      <c r="B152" s="212"/>
      <c r="C152" s="101" t="s">
        <v>145</v>
      </c>
      <c r="D152" s="94" t="s">
        <v>24</v>
      </c>
      <c r="E152" s="133"/>
      <c r="F152" s="168"/>
      <c r="G152" s="102"/>
      <c r="H152" s="97">
        <f t="shared" si="13"/>
        <v>0</v>
      </c>
      <c r="I152" s="98">
        <f t="shared" si="14"/>
        <v>0</v>
      </c>
      <c r="J152" s="94">
        <v>1</v>
      </c>
      <c r="K152" s="94">
        <v>1</v>
      </c>
      <c r="L152" s="98">
        <f t="shared" si="15"/>
        <v>0</v>
      </c>
      <c r="M152" s="99">
        <f t="shared" si="16"/>
        <v>0</v>
      </c>
    </row>
    <row r="153" spans="1:13" ht="17.25" customHeight="1" x14ac:dyDescent="0.2">
      <c r="A153" s="158">
        <v>144</v>
      </c>
      <c r="B153" s="212"/>
      <c r="C153" s="101" t="s">
        <v>146</v>
      </c>
      <c r="D153" s="94" t="s">
        <v>24</v>
      </c>
      <c r="E153" s="133"/>
      <c r="F153" s="168"/>
      <c r="G153" s="102"/>
      <c r="H153" s="97">
        <f t="shared" si="13"/>
        <v>0</v>
      </c>
      <c r="I153" s="98">
        <f t="shared" si="14"/>
        <v>0</v>
      </c>
      <c r="J153" s="94">
        <v>1</v>
      </c>
      <c r="K153" s="94">
        <v>1</v>
      </c>
      <c r="L153" s="98">
        <f t="shared" si="15"/>
        <v>0</v>
      </c>
      <c r="M153" s="99">
        <f t="shared" si="16"/>
        <v>0</v>
      </c>
    </row>
    <row r="154" spans="1:13" ht="17.25" customHeight="1" x14ac:dyDescent="0.2">
      <c r="A154" s="158">
        <v>145</v>
      </c>
      <c r="B154" s="212"/>
      <c r="C154" s="93" t="s">
        <v>219</v>
      </c>
      <c r="D154" s="94" t="s">
        <v>24</v>
      </c>
      <c r="E154" s="133"/>
      <c r="F154" s="168"/>
      <c r="G154" s="102"/>
      <c r="H154" s="97">
        <f t="shared" si="13"/>
        <v>0</v>
      </c>
      <c r="I154" s="98">
        <f t="shared" si="14"/>
        <v>0</v>
      </c>
      <c r="J154" s="94">
        <v>1</v>
      </c>
      <c r="K154" s="94">
        <v>1</v>
      </c>
      <c r="L154" s="98">
        <f t="shared" si="15"/>
        <v>0</v>
      </c>
      <c r="M154" s="99">
        <f t="shared" si="16"/>
        <v>0</v>
      </c>
    </row>
    <row r="155" spans="1:13" ht="22.5" customHeight="1" x14ac:dyDescent="0.2">
      <c r="A155" s="158">
        <v>146</v>
      </c>
      <c r="B155" s="212"/>
      <c r="C155" s="101" t="s">
        <v>178</v>
      </c>
      <c r="D155" s="94" t="s">
        <v>24</v>
      </c>
      <c r="E155" s="133"/>
      <c r="F155" s="168"/>
      <c r="G155" s="102"/>
      <c r="H155" s="97">
        <f t="shared" si="13"/>
        <v>0</v>
      </c>
      <c r="I155" s="98">
        <f t="shared" si="14"/>
        <v>0</v>
      </c>
      <c r="J155" s="94">
        <v>1</v>
      </c>
      <c r="K155" s="94">
        <v>1</v>
      </c>
      <c r="L155" s="98">
        <f t="shared" si="15"/>
        <v>0</v>
      </c>
      <c r="M155" s="99">
        <f t="shared" si="16"/>
        <v>0</v>
      </c>
    </row>
    <row r="156" spans="1:13" ht="18" customHeight="1" x14ac:dyDescent="0.2">
      <c r="A156" s="158">
        <v>147</v>
      </c>
      <c r="B156" s="212"/>
      <c r="C156" s="101" t="s">
        <v>181</v>
      </c>
      <c r="D156" s="94" t="s">
        <v>24</v>
      </c>
      <c r="E156" s="133"/>
      <c r="F156" s="168"/>
      <c r="G156" s="102"/>
      <c r="H156" s="97">
        <f t="shared" si="13"/>
        <v>0</v>
      </c>
      <c r="I156" s="98">
        <f t="shared" si="14"/>
        <v>0</v>
      </c>
      <c r="J156" s="94">
        <v>1</v>
      </c>
      <c r="K156" s="94">
        <v>2</v>
      </c>
      <c r="L156" s="98">
        <f t="shared" si="15"/>
        <v>0</v>
      </c>
      <c r="M156" s="99">
        <f t="shared" si="16"/>
        <v>0</v>
      </c>
    </row>
    <row r="157" spans="1:13" ht="18" customHeight="1" x14ac:dyDescent="0.2">
      <c r="A157" s="158">
        <v>148</v>
      </c>
      <c r="B157" s="212"/>
      <c r="C157" s="101" t="s">
        <v>148</v>
      </c>
      <c r="D157" s="94" t="s">
        <v>36</v>
      </c>
      <c r="E157" s="170"/>
      <c r="F157" s="168"/>
      <c r="G157" s="119"/>
      <c r="H157" s="97">
        <f t="shared" si="13"/>
        <v>0</v>
      </c>
      <c r="I157" s="98">
        <f t="shared" si="14"/>
        <v>0</v>
      </c>
      <c r="J157" s="94">
        <v>1</v>
      </c>
      <c r="K157" s="94">
        <v>1</v>
      </c>
      <c r="L157" s="98">
        <f t="shared" si="15"/>
        <v>0</v>
      </c>
      <c r="M157" s="99">
        <f t="shared" si="16"/>
        <v>0</v>
      </c>
    </row>
    <row r="158" spans="1:13" ht="18" customHeight="1" x14ac:dyDescent="0.2">
      <c r="A158" s="158">
        <v>149</v>
      </c>
      <c r="B158" s="212"/>
      <c r="C158" s="101" t="s">
        <v>149</v>
      </c>
      <c r="D158" s="94" t="s">
        <v>36</v>
      </c>
      <c r="E158" s="133"/>
      <c r="F158" s="168"/>
      <c r="G158" s="102"/>
      <c r="H158" s="97">
        <f t="shared" si="13"/>
        <v>0</v>
      </c>
      <c r="I158" s="98">
        <f t="shared" si="14"/>
        <v>0</v>
      </c>
      <c r="J158" s="94">
        <v>1</v>
      </c>
      <c r="K158" s="94">
        <v>1</v>
      </c>
      <c r="L158" s="98">
        <f t="shared" si="15"/>
        <v>0</v>
      </c>
      <c r="M158" s="99">
        <f t="shared" si="16"/>
        <v>0</v>
      </c>
    </row>
    <row r="159" spans="1:13" ht="18" customHeight="1" x14ac:dyDescent="0.2">
      <c r="A159" s="158">
        <v>150</v>
      </c>
      <c r="B159" s="212"/>
      <c r="C159" s="93" t="s">
        <v>189</v>
      </c>
      <c r="D159" s="94" t="s">
        <v>24</v>
      </c>
      <c r="E159" s="133"/>
      <c r="F159" s="168"/>
      <c r="G159" s="102"/>
      <c r="H159" s="97">
        <f t="shared" si="13"/>
        <v>0</v>
      </c>
      <c r="I159" s="98">
        <f t="shared" si="14"/>
        <v>0</v>
      </c>
      <c r="J159" s="94">
        <v>1</v>
      </c>
      <c r="K159" s="94">
        <v>1</v>
      </c>
      <c r="L159" s="98">
        <f t="shared" si="15"/>
        <v>0</v>
      </c>
      <c r="M159" s="99">
        <f t="shared" si="16"/>
        <v>0</v>
      </c>
    </row>
    <row r="160" spans="1:13" ht="18" customHeight="1" x14ac:dyDescent="0.2">
      <c r="A160" s="158">
        <v>151</v>
      </c>
      <c r="B160" s="212"/>
      <c r="C160" s="101" t="s">
        <v>175</v>
      </c>
      <c r="D160" s="94" t="s">
        <v>24</v>
      </c>
      <c r="E160" s="133"/>
      <c r="F160" s="168"/>
      <c r="G160" s="102"/>
      <c r="H160" s="97">
        <f t="shared" si="13"/>
        <v>0</v>
      </c>
      <c r="I160" s="98">
        <f t="shared" si="14"/>
        <v>0</v>
      </c>
      <c r="J160" s="94">
        <v>1</v>
      </c>
      <c r="K160" s="94">
        <v>2</v>
      </c>
      <c r="L160" s="98">
        <f t="shared" si="15"/>
        <v>0</v>
      </c>
      <c r="M160" s="99">
        <f t="shared" si="16"/>
        <v>0</v>
      </c>
    </row>
    <row r="161" spans="1:13" ht="18" customHeight="1" x14ac:dyDescent="0.2">
      <c r="A161" s="158">
        <v>152</v>
      </c>
      <c r="B161" s="212"/>
      <c r="C161" s="93" t="s">
        <v>183</v>
      </c>
      <c r="D161" s="94" t="s">
        <v>24</v>
      </c>
      <c r="E161" s="133"/>
      <c r="F161" s="168"/>
      <c r="G161" s="102"/>
      <c r="H161" s="97">
        <f t="shared" si="13"/>
        <v>0</v>
      </c>
      <c r="I161" s="98">
        <f t="shared" si="14"/>
        <v>0</v>
      </c>
      <c r="J161" s="94">
        <v>1</v>
      </c>
      <c r="K161" s="94">
        <v>2</v>
      </c>
      <c r="L161" s="98">
        <f t="shared" si="15"/>
        <v>0</v>
      </c>
      <c r="M161" s="99">
        <f t="shared" si="16"/>
        <v>0</v>
      </c>
    </row>
    <row r="162" spans="1:13" ht="18" customHeight="1" x14ac:dyDescent="0.2">
      <c r="A162" s="158">
        <v>153</v>
      </c>
      <c r="B162" s="212"/>
      <c r="C162" s="93" t="s">
        <v>167</v>
      </c>
      <c r="D162" s="94" t="s">
        <v>24</v>
      </c>
      <c r="E162" s="133"/>
      <c r="F162" s="168"/>
      <c r="G162" s="102"/>
      <c r="H162" s="97">
        <f t="shared" si="13"/>
        <v>0</v>
      </c>
      <c r="I162" s="98">
        <f t="shared" si="14"/>
        <v>0</v>
      </c>
      <c r="J162" s="94">
        <v>1</v>
      </c>
      <c r="K162" s="94">
        <v>2</v>
      </c>
      <c r="L162" s="98">
        <f t="shared" si="15"/>
        <v>0</v>
      </c>
      <c r="M162" s="99">
        <f t="shared" si="16"/>
        <v>0</v>
      </c>
    </row>
    <row r="163" spans="1:13" ht="18" customHeight="1" x14ac:dyDescent="0.2">
      <c r="A163" s="158">
        <v>154</v>
      </c>
      <c r="B163" s="212" t="s">
        <v>222</v>
      </c>
      <c r="C163" s="112" t="s">
        <v>177</v>
      </c>
      <c r="D163" s="94" t="s">
        <v>24</v>
      </c>
      <c r="E163" s="133"/>
      <c r="F163" s="168"/>
      <c r="G163" s="102"/>
      <c r="H163" s="97">
        <f t="shared" ref="H163:H175" si="17">SUM(F163*G163)</f>
        <v>0</v>
      </c>
      <c r="I163" s="98">
        <f t="shared" ref="I163:I175" si="18">SUM(E163+H163)</f>
        <v>0</v>
      </c>
      <c r="J163" s="94">
        <v>1</v>
      </c>
      <c r="K163" s="94">
        <v>2</v>
      </c>
      <c r="L163" s="98">
        <f t="shared" ref="L163:L175" si="19">SUM(I163*J163)</f>
        <v>0</v>
      </c>
      <c r="M163" s="99">
        <f t="shared" ref="M163:M175" si="20">SUM(I163*K163)</f>
        <v>0</v>
      </c>
    </row>
    <row r="164" spans="1:13" ht="18" customHeight="1" x14ac:dyDescent="0.2">
      <c r="A164" s="158">
        <v>155</v>
      </c>
      <c r="B164" s="212"/>
      <c r="C164" s="112" t="s">
        <v>143</v>
      </c>
      <c r="D164" s="94" t="s">
        <v>24</v>
      </c>
      <c r="E164" s="133"/>
      <c r="F164" s="168"/>
      <c r="G164" s="102"/>
      <c r="H164" s="97">
        <f t="shared" si="17"/>
        <v>0</v>
      </c>
      <c r="I164" s="98">
        <f t="shared" si="18"/>
        <v>0</v>
      </c>
      <c r="J164" s="94">
        <v>2</v>
      </c>
      <c r="K164" s="94">
        <v>2</v>
      </c>
      <c r="L164" s="98">
        <f t="shared" si="19"/>
        <v>0</v>
      </c>
      <c r="M164" s="99">
        <f t="shared" si="20"/>
        <v>0</v>
      </c>
    </row>
    <row r="165" spans="1:13" ht="18" customHeight="1" x14ac:dyDescent="0.2">
      <c r="A165" s="158">
        <v>156</v>
      </c>
      <c r="B165" s="212"/>
      <c r="C165" s="112" t="s">
        <v>144</v>
      </c>
      <c r="D165" s="94" t="s">
        <v>24</v>
      </c>
      <c r="E165" s="133"/>
      <c r="F165" s="168"/>
      <c r="G165" s="102"/>
      <c r="H165" s="97">
        <f t="shared" si="17"/>
        <v>0</v>
      </c>
      <c r="I165" s="98">
        <f t="shared" si="18"/>
        <v>0</v>
      </c>
      <c r="J165" s="94">
        <v>2</v>
      </c>
      <c r="K165" s="94">
        <v>2</v>
      </c>
      <c r="L165" s="98">
        <f t="shared" si="19"/>
        <v>0</v>
      </c>
      <c r="M165" s="99">
        <f t="shared" si="20"/>
        <v>0</v>
      </c>
    </row>
    <row r="166" spans="1:13" ht="18" customHeight="1" x14ac:dyDescent="0.2">
      <c r="A166" s="158">
        <v>157</v>
      </c>
      <c r="B166" s="212"/>
      <c r="C166" s="112" t="s">
        <v>32</v>
      </c>
      <c r="D166" s="94" t="s">
        <v>24</v>
      </c>
      <c r="E166" s="133"/>
      <c r="F166" s="168"/>
      <c r="G166" s="102"/>
      <c r="H166" s="97">
        <f t="shared" si="17"/>
        <v>0</v>
      </c>
      <c r="I166" s="98">
        <f t="shared" si="18"/>
        <v>0</v>
      </c>
      <c r="J166" s="94">
        <v>1</v>
      </c>
      <c r="K166" s="94">
        <v>1</v>
      </c>
      <c r="L166" s="98">
        <f t="shared" si="19"/>
        <v>0</v>
      </c>
      <c r="M166" s="99">
        <f t="shared" si="20"/>
        <v>0</v>
      </c>
    </row>
    <row r="167" spans="1:13" ht="18" customHeight="1" x14ac:dyDescent="0.2">
      <c r="A167" s="158">
        <v>158</v>
      </c>
      <c r="B167" s="212"/>
      <c r="C167" s="112" t="s">
        <v>145</v>
      </c>
      <c r="D167" s="94" t="s">
        <v>24</v>
      </c>
      <c r="E167" s="133"/>
      <c r="F167" s="168"/>
      <c r="G167" s="102"/>
      <c r="H167" s="97">
        <f t="shared" si="17"/>
        <v>0</v>
      </c>
      <c r="I167" s="98">
        <f t="shared" si="18"/>
        <v>0</v>
      </c>
      <c r="J167" s="94">
        <v>1</v>
      </c>
      <c r="K167" s="94">
        <v>1</v>
      </c>
      <c r="L167" s="98">
        <f t="shared" si="19"/>
        <v>0</v>
      </c>
      <c r="M167" s="99">
        <f t="shared" si="20"/>
        <v>0</v>
      </c>
    </row>
    <row r="168" spans="1:13" ht="18" customHeight="1" x14ac:dyDescent="0.2">
      <c r="A168" s="158">
        <v>159</v>
      </c>
      <c r="B168" s="212"/>
      <c r="C168" s="112" t="s">
        <v>146</v>
      </c>
      <c r="D168" s="94" t="s">
        <v>24</v>
      </c>
      <c r="E168" s="133"/>
      <c r="F168" s="168"/>
      <c r="G168" s="102"/>
      <c r="H168" s="97">
        <f t="shared" si="17"/>
        <v>0</v>
      </c>
      <c r="I168" s="98">
        <f t="shared" si="18"/>
        <v>0</v>
      </c>
      <c r="J168" s="94">
        <v>1</v>
      </c>
      <c r="K168" s="94">
        <v>1</v>
      </c>
      <c r="L168" s="98">
        <f t="shared" si="19"/>
        <v>0</v>
      </c>
      <c r="M168" s="99">
        <f t="shared" si="20"/>
        <v>0</v>
      </c>
    </row>
    <row r="169" spans="1:13" ht="18.75" customHeight="1" x14ac:dyDescent="0.2">
      <c r="A169" s="158">
        <v>160</v>
      </c>
      <c r="B169" s="212"/>
      <c r="C169" s="113" t="s">
        <v>219</v>
      </c>
      <c r="D169" s="94" t="s">
        <v>24</v>
      </c>
      <c r="E169" s="133"/>
      <c r="F169" s="168"/>
      <c r="G169" s="102"/>
      <c r="H169" s="97">
        <f t="shared" si="17"/>
        <v>0</v>
      </c>
      <c r="I169" s="98">
        <f t="shared" si="18"/>
        <v>0</v>
      </c>
      <c r="J169" s="94">
        <v>1</v>
      </c>
      <c r="K169" s="94">
        <v>1</v>
      </c>
      <c r="L169" s="98">
        <f t="shared" si="19"/>
        <v>0</v>
      </c>
      <c r="M169" s="99">
        <f t="shared" si="20"/>
        <v>0</v>
      </c>
    </row>
    <row r="170" spans="1:13" ht="27" customHeight="1" x14ac:dyDescent="0.2">
      <c r="A170" s="158">
        <v>161</v>
      </c>
      <c r="B170" s="212"/>
      <c r="C170" s="112" t="s">
        <v>178</v>
      </c>
      <c r="D170" s="94" t="s">
        <v>24</v>
      </c>
      <c r="E170" s="133"/>
      <c r="F170" s="168"/>
      <c r="G170" s="102"/>
      <c r="H170" s="97">
        <f t="shared" si="17"/>
        <v>0</v>
      </c>
      <c r="I170" s="98">
        <f t="shared" si="18"/>
        <v>0</v>
      </c>
      <c r="J170" s="94">
        <v>1</v>
      </c>
      <c r="K170" s="94">
        <v>1</v>
      </c>
      <c r="L170" s="98">
        <f t="shared" si="19"/>
        <v>0</v>
      </c>
      <c r="M170" s="99">
        <f t="shared" si="20"/>
        <v>0</v>
      </c>
    </row>
    <row r="171" spans="1:13" ht="18" customHeight="1" x14ac:dyDescent="0.2">
      <c r="A171" s="158">
        <v>162</v>
      </c>
      <c r="B171" s="212"/>
      <c r="C171" s="112" t="s">
        <v>148</v>
      </c>
      <c r="D171" s="94" t="s">
        <v>36</v>
      </c>
      <c r="E171" s="170"/>
      <c r="F171" s="168"/>
      <c r="G171" s="119"/>
      <c r="H171" s="97">
        <f t="shared" si="17"/>
        <v>0</v>
      </c>
      <c r="I171" s="98">
        <f t="shared" si="18"/>
        <v>0</v>
      </c>
      <c r="J171" s="94">
        <v>1</v>
      </c>
      <c r="K171" s="94">
        <v>1</v>
      </c>
      <c r="L171" s="98">
        <f t="shared" si="19"/>
        <v>0</v>
      </c>
      <c r="M171" s="99">
        <f t="shared" si="20"/>
        <v>0</v>
      </c>
    </row>
    <row r="172" spans="1:13" ht="18" customHeight="1" x14ac:dyDescent="0.2">
      <c r="A172" s="158">
        <v>163</v>
      </c>
      <c r="B172" s="212"/>
      <c r="C172" s="112" t="s">
        <v>149</v>
      </c>
      <c r="D172" s="94" t="s">
        <v>36</v>
      </c>
      <c r="E172" s="133"/>
      <c r="F172" s="168"/>
      <c r="G172" s="102"/>
      <c r="H172" s="97">
        <f t="shared" si="17"/>
        <v>0</v>
      </c>
      <c r="I172" s="98">
        <f t="shared" si="18"/>
        <v>0</v>
      </c>
      <c r="J172" s="94">
        <v>1</v>
      </c>
      <c r="K172" s="94">
        <v>1</v>
      </c>
      <c r="L172" s="98">
        <f t="shared" si="19"/>
        <v>0</v>
      </c>
      <c r="M172" s="99">
        <f t="shared" si="20"/>
        <v>0</v>
      </c>
    </row>
    <row r="173" spans="1:13" ht="18" customHeight="1" x14ac:dyDescent="0.2">
      <c r="A173" s="158">
        <v>164</v>
      </c>
      <c r="B173" s="212"/>
      <c r="C173" s="113" t="s">
        <v>189</v>
      </c>
      <c r="D173" s="94" t="s">
        <v>24</v>
      </c>
      <c r="E173" s="133"/>
      <c r="F173" s="168"/>
      <c r="G173" s="102"/>
      <c r="H173" s="97">
        <f t="shared" si="17"/>
        <v>0</v>
      </c>
      <c r="I173" s="98">
        <f t="shared" si="18"/>
        <v>0</v>
      </c>
      <c r="J173" s="94">
        <v>1</v>
      </c>
      <c r="K173" s="94">
        <v>1</v>
      </c>
      <c r="L173" s="98">
        <f t="shared" si="19"/>
        <v>0</v>
      </c>
      <c r="M173" s="99">
        <f t="shared" si="20"/>
        <v>0</v>
      </c>
    </row>
    <row r="174" spans="1:13" ht="18" customHeight="1" x14ac:dyDescent="0.2">
      <c r="A174" s="158">
        <v>165</v>
      </c>
      <c r="B174" s="212"/>
      <c r="C174" s="112" t="s">
        <v>175</v>
      </c>
      <c r="D174" s="94" t="s">
        <v>24</v>
      </c>
      <c r="E174" s="133"/>
      <c r="F174" s="168"/>
      <c r="G174" s="102"/>
      <c r="H174" s="97">
        <f t="shared" si="17"/>
        <v>0</v>
      </c>
      <c r="I174" s="98">
        <f t="shared" si="18"/>
        <v>0</v>
      </c>
      <c r="J174" s="94">
        <v>1</v>
      </c>
      <c r="K174" s="94">
        <v>2</v>
      </c>
      <c r="L174" s="98">
        <f t="shared" si="19"/>
        <v>0</v>
      </c>
      <c r="M174" s="99">
        <f t="shared" si="20"/>
        <v>0</v>
      </c>
    </row>
    <row r="175" spans="1:13" ht="18" customHeight="1" x14ac:dyDescent="0.2">
      <c r="A175" s="158">
        <v>166</v>
      </c>
      <c r="B175" s="212"/>
      <c r="C175" s="113" t="s">
        <v>167</v>
      </c>
      <c r="D175" s="94" t="s">
        <v>24</v>
      </c>
      <c r="E175" s="133"/>
      <c r="F175" s="168"/>
      <c r="G175" s="102"/>
      <c r="H175" s="97">
        <f t="shared" si="17"/>
        <v>0</v>
      </c>
      <c r="I175" s="98">
        <f t="shared" si="18"/>
        <v>0</v>
      </c>
      <c r="J175" s="94">
        <v>1</v>
      </c>
      <c r="K175" s="94">
        <v>2</v>
      </c>
      <c r="L175" s="98">
        <f t="shared" si="19"/>
        <v>0</v>
      </c>
      <c r="M175" s="99">
        <f t="shared" si="20"/>
        <v>0</v>
      </c>
    </row>
    <row r="176" spans="1:13" ht="18" customHeight="1" x14ac:dyDescent="0.2">
      <c r="A176" s="158">
        <v>167</v>
      </c>
      <c r="B176" s="179" t="s">
        <v>261</v>
      </c>
      <c r="C176" s="51" t="s">
        <v>30</v>
      </c>
      <c r="D176" s="136" t="s">
        <v>24</v>
      </c>
      <c r="E176" s="68"/>
      <c r="F176" s="168"/>
      <c r="G176" s="107"/>
      <c r="H176" s="53">
        <f t="shared" ref="H176:H196" si="21">SUM(F176*G176)</f>
        <v>0</v>
      </c>
      <c r="I176" s="54">
        <f t="shared" si="14"/>
        <v>0</v>
      </c>
      <c r="J176" s="136">
        <v>1</v>
      </c>
      <c r="K176" s="136">
        <v>8</v>
      </c>
      <c r="L176" s="54">
        <f t="shared" si="15"/>
        <v>0</v>
      </c>
      <c r="M176" s="108">
        <f t="shared" si="16"/>
        <v>0</v>
      </c>
    </row>
    <row r="177" spans="1:13" ht="18" customHeight="1" x14ac:dyDescent="0.2">
      <c r="A177" s="158">
        <v>168</v>
      </c>
      <c r="B177" s="180"/>
      <c r="C177" s="51" t="s">
        <v>143</v>
      </c>
      <c r="D177" s="136" t="s">
        <v>24</v>
      </c>
      <c r="E177" s="68"/>
      <c r="F177" s="168"/>
      <c r="G177" s="107"/>
      <c r="H177" s="53">
        <f t="shared" si="21"/>
        <v>0</v>
      </c>
      <c r="I177" s="54">
        <f t="shared" si="14"/>
        <v>0</v>
      </c>
      <c r="J177" s="136">
        <v>2</v>
      </c>
      <c r="K177" s="136">
        <v>4</v>
      </c>
      <c r="L177" s="54">
        <f t="shared" si="15"/>
        <v>0</v>
      </c>
      <c r="M177" s="108">
        <f t="shared" si="16"/>
        <v>0</v>
      </c>
    </row>
    <row r="178" spans="1:13" ht="18" customHeight="1" x14ac:dyDescent="0.2">
      <c r="A178" s="158">
        <v>169</v>
      </c>
      <c r="B178" s="180"/>
      <c r="C178" s="51" t="s">
        <v>144</v>
      </c>
      <c r="D178" s="136" t="s">
        <v>24</v>
      </c>
      <c r="E178" s="68"/>
      <c r="F178" s="168"/>
      <c r="G178" s="107"/>
      <c r="H178" s="53">
        <f t="shared" si="21"/>
        <v>0</v>
      </c>
      <c r="I178" s="54">
        <f t="shared" si="14"/>
        <v>0</v>
      </c>
      <c r="J178" s="136">
        <v>2</v>
      </c>
      <c r="K178" s="136">
        <v>4</v>
      </c>
      <c r="L178" s="54">
        <f t="shared" si="15"/>
        <v>0</v>
      </c>
      <c r="M178" s="108">
        <f t="shared" si="16"/>
        <v>0</v>
      </c>
    </row>
    <row r="179" spans="1:13" ht="18" customHeight="1" x14ac:dyDescent="0.2">
      <c r="A179" s="158">
        <v>170</v>
      </c>
      <c r="B179" s="180"/>
      <c r="C179" s="51" t="s">
        <v>32</v>
      </c>
      <c r="D179" s="136" t="s">
        <v>24</v>
      </c>
      <c r="E179" s="68"/>
      <c r="F179" s="168"/>
      <c r="G179" s="107"/>
      <c r="H179" s="53">
        <f t="shared" si="21"/>
        <v>0</v>
      </c>
      <c r="I179" s="54">
        <f t="shared" si="14"/>
        <v>0</v>
      </c>
      <c r="J179" s="136">
        <v>1</v>
      </c>
      <c r="K179" s="136">
        <v>2</v>
      </c>
      <c r="L179" s="54">
        <f t="shared" si="15"/>
        <v>0</v>
      </c>
      <c r="M179" s="108">
        <f t="shared" si="16"/>
        <v>0</v>
      </c>
    </row>
    <row r="180" spans="1:13" ht="18" customHeight="1" x14ac:dyDescent="0.2">
      <c r="A180" s="158">
        <v>171</v>
      </c>
      <c r="B180" s="180"/>
      <c r="C180" s="51" t="s">
        <v>33</v>
      </c>
      <c r="D180" s="136" t="s">
        <v>24</v>
      </c>
      <c r="E180" s="68"/>
      <c r="F180" s="168"/>
      <c r="G180" s="107"/>
      <c r="H180" s="53">
        <f t="shared" si="21"/>
        <v>0</v>
      </c>
      <c r="I180" s="54">
        <f t="shared" si="14"/>
        <v>0</v>
      </c>
      <c r="J180" s="136">
        <v>1</v>
      </c>
      <c r="K180" s="136">
        <v>2</v>
      </c>
      <c r="L180" s="54">
        <f t="shared" si="15"/>
        <v>0</v>
      </c>
      <c r="M180" s="108">
        <f t="shared" si="16"/>
        <v>0</v>
      </c>
    </row>
    <row r="181" spans="1:13" ht="18" customHeight="1" x14ac:dyDescent="0.2">
      <c r="A181" s="158">
        <v>172</v>
      </c>
      <c r="B181" s="180"/>
      <c r="C181" s="51" t="s">
        <v>34</v>
      </c>
      <c r="D181" s="136" t="s">
        <v>24</v>
      </c>
      <c r="E181" s="68"/>
      <c r="F181" s="168"/>
      <c r="G181" s="107"/>
      <c r="H181" s="53">
        <f t="shared" si="21"/>
        <v>0</v>
      </c>
      <c r="I181" s="54">
        <f t="shared" si="14"/>
        <v>0</v>
      </c>
      <c r="J181" s="136">
        <v>1</v>
      </c>
      <c r="K181" s="136">
        <v>2</v>
      </c>
      <c r="L181" s="54">
        <f t="shared" si="15"/>
        <v>0</v>
      </c>
      <c r="M181" s="108">
        <f t="shared" si="16"/>
        <v>0</v>
      </c>
    </row>
    <row r="182" spans="1:13" ht="18" customHeight="1" x14ac:dyDescent="0.2">
      <c r="A182" s="158">
        <v>173</v>
      </c>
      <c r="B182" s="180"/>
      <c r="C182" s="51" t="s">
        <v>148</v>
      </c>
      <c r="D182" s="136" t="s">
        <v>36</v>
      </c>
      <c r="E182" s="68"/>
      <c r="F182" s="168"/>
      <c r="G182" s="107"/>
      <c r="H182" s="53">
        <f t="shared" si="21"/>
        <v>0</v>
      </c>
      <c r="I182" s="54">
        <f t="shared" si="14"/>
        <v>0</v>
      </c>
      <c r="J182" s="136">
        <v>1</v>
      </c>
      <c r="K182" s="136">
        <v>2</v>
      </c>
      <c r="L182" s="54">
        <f t="shared" si="15"/>
        <v>0</v>
      </c>
      <c r="M182" s="108">
        <f t="shared" si="16"/>
        <v>0</v>
      </c>
    </row>
    <row r="183" spans="1:13" ht="18" customHeight="1" x14ac:dyDescent="0.2">
      <c r="A183" s="158">
        <v>174</v>
      </c>
      <c r="B183" s="180"/>
      <c r="C183" s="51" t="s">
        <v>149</v>
      </c>
      <c r="D183" s="136" t="s">
        <v>36</v>
      </c>
      <c r="E183" s="68"/>
      <c r="F183" s="168"/>
      <c r="G183" s="107"/>
      <c r="H183" s="53">
        <f t="shared" si="21"/>
        <v>0</v>
      </c>
      <c r="I183" s="54">
        <f t="shared" si="14"/>
        <v>0</v>
      </c>
      <c r="J183" s="136">
        <v>1</v>
      </c>
      <c r="K183" s="136">
        <v>2</v>
      </c>
      <c r="L183" s="54">
        <f t="shared" si="15"/>
        <v>0</v>
      </c>
      <c r="M183" s="108">
        <f t="shared" si="16"/>
        <v>0</v>
      </c>
    </row>
    <row r="184" spans="1:13" ht="18" customHeight="1" x14ac:dyDescent="0.2">
      <c r="A184" s="158">
        <v>175</v>
      </c>
      <c r="B184" s="181"/>
      <c r="C184" s="56" t="s">
        <v>38</v>
      </c>
      <c r="D184" s="136" t="s">
        <v>39</v>
      </c>
      <c r="E184" s="68"/>
      <c r="F184" s="168"/>
      <c r="G184" s="107"/>
      <c r="H184" s="53">
        <f t="shared" si="21"/>
        <v>0</v>
      </c>
      <c r="I184" s="54">
        <f t="shared" ref="I184:I232" si="22">SUM(E184+H184)</f>
        <v>0</v>
      </c>
      <c r="J184" s="136">
        <v>1</v>
      </c>
      <c r="K184" s="136">
        <v>2</v>
      </c>
      <c r="L184" s="54">
        <f t="shared" ref="L184:L232" si="23">SUM(I184*J184)</f>
        <v>0</v>
      </c>
      <c r="M184" s="108">
        <f t="shared" ref="M184:M232" si="24">SUM(I184*K184)</f>
        <v>0</v>
      </c>
    </row>
    <row r="185" spans="1:13" ht="18" customHeight="1" x14ac:dyDescent="0.2">
      <c r="A185" s="158">
        <v>176</v>
      </c>
      <c r="B185" s="179" t="s">
        <v>262</v>
      </c>
      <c r="C185" s="120" t="s">
        <v>32</v>
      </c>
      <c r="D185" s="136" t="s">
        <v>24</v>
      </c>
      <c r="E185" s="133"/>
      <c r="F185" s="168"/>
      <c r="G185" s="107"/>
      <c r="H185" s="53">
        <f t="shared" si="21"/>
        <v>0</v>
      </c>
      <c r="I185" s="54">
        <f t="shared" si="22"/>
        <v>0</v>
      </c>
      <c r="J185" s="136">
        <v>1</v>
      </c>
      <c r="K185" s="136">
        <v>2</v>
      </c>
      <c r="L185" s="54">
        <f t="shared" si="23"/>
        <v>0</v>
      </c>
      <c r="M185" s="108">
        <f t="shared" si="24"/>
        <v>0</v>
      </c>
    </row>
    <row r="186" spans="1:13" ht="18" customHeight="1" x14ac:dyDescent="0.2">
      <c r="A186" s="158">
        <v>177</v>
      </c>
      <c r="B186" s="180"/>
      <c r="C186" s="120" t="s">
        <v>145</v>
      </c>
      <c r="D186" s="136" t="s">
        <v>24</v>
      </c>
      <c r="E186" s="133"/>
      <c r="F186" s="168"/>
      <c r="G186" s="107"/>
      <c r="H186" s="53">
        <f t="shared" si="21"/>
        <v>0</v>
      </c>
      <c r="I186" s="54">
        <f t="shared" si="22"/>
        <v>0</v>
      </c>
      <c r="J186" s="136">
        <v>1</v>
      </c>
      <c r="K186" s="136">
        <v>2</v>
      </c>
      <c r="L186" s="54">
        <f t="shared" si="23"/>
        <v>0</v>
      </c>
      <c r="M186" s="108">
        <f t="shared" si="24"/>
        <v>0</v>
      </c>
    </row>
    <row r="187" spans="1:13" ht="18" customHeight="1" x14ac:dyDescent="0.2">
      <c r="A187" s="158">
        <v>178</v>
      </c>
      <c r="B187" s="180"/>
      <c r="C187" s="120" t="s">
        <v>107</v>
      </c>
      <c r="D187" s="136" t="s">
        <v>24</v>
      </c>
      <c r="E187" s="133"/>
      <c r="F187" s="168"/>
      <c r="G187" s="107"/>
      <c r="H187" s="53">
        <f t="shared" si="21"/>
        <v>0</v>
      </c>
      <c r="I187" s="54">
        <f t="shared" si="22"/>
        <v>0</v>
      </c>
      <c r="J187" s="136">
        <v>1</v>
      </c>
      <c r="K187" s="136">
        <v>2</v>
      </c>
      <c r="L187" s="54">
        <f t="shared" si="23"/>
        <v>0</v>
      </c>
      <c r="M187" s="108">
        <f t="shared" si="24"/>
        <v>0</v>
      </c>
    </row>
    <row r="188" spans="1:13" ht="18" customHeight="1" x14ac:dyDescent="0.2">
      <c r="A188" s="158">
        <v>179</v>
      </c>
      <c r="B188" s="180"/>
      <c r="C188" s="120" t="s">
        <v>34</v>
      </c>
      <c r="D188" s="136" t="s">
        <v>24</v>
      </c>
      <c r="E188" s="133"/>
      <c r="F188" s="168"/>
      <c r="G188" s="107"/>
      <c r="H188" s="53">
        <f t="shared" si="21"/>
        <v>0</v>
      </c>
      <c r="I188" s="54">
        <f t="shared" si="22"/>
        <v>0</v>
      </c>
      <c r="J188" s="136">
        <v>1</v>
      </c>
      <c r="K188" s="136">
        <v>2</v>
      </c>
      <c r="L188" s="54">
        <f t="shared" si="23"/>
        <v>0</v>
      </c>
      <c r="M188" s="108">
        <f t="shared" si="24"/>
        <v>0</v>
      </c>
    </row>
    <row r="189" spans="1:13" ht="18" customHeight="1" x14ac:dyDescent="0.2">
      <c r="A189" s="158">
        <v>180</v>
      </c>
      <c r="B189" s="180"/>
      <c r="C189" s="120" t="s">
        <v>200</v>
      </c>
      <c r="D189" s="136" t="s">
        <v>36</v>
      </c>
      <c r="E189" s="133"/>
      <c r="F189" s="168"/>
      <c r="G189" s="107"/>
      <c r="H189" s="53">
        <f t="shared" si="21"/>
        <v>0</v>
      </c>
      <c r="I189" s="54">
        <f t="shared" si="22"/>
        <v>0</v>
      </c>
      <c r="J189" s="136">
        <v>1</v>
      </c>
      <c r="K189" s="136">
        <v>2</v>
      </c>
      <c r="L189" s="54">
        <f t="shared" si="23"/>
        <v>0</v>
      </c>
      <c r="M189" s="108">
        <f t="shared" si="24"/>
        <v>0</v>
      </c>
    </row>
    <row r="190" spans="1:13" ht="18" customHeight="1" x14ac:dyDescent="0.2">
      <c r="A190" s="158">
        <v>181</v>
      </c>
      <c r="B190" s="181"/>
      <c r="C190" s="120" t="s">
        <v>38</v>
      </c>
      <c r="D190" s="136" t="s">
        <v>39</v>
      </c>
      <c r="E190" s="133"/>
      <c r="F190" s="168"/>
      <c r="G190" s="107"/>
      <c r="H190" s="53">
        <f t="shared" si="21"/>
        <v>0</v>
      </c>
      <c r="I190" s="54">
        <f t="shared" si="22"/>
        <v>0</v>
      </c>
      <c r="J190" s="136">
        <v>1</v>
      </c>
      <c r="K190" s="136">
        <v>2</v>
      </c>
      <c r="L190" s="54">
        <f t="shared" si="23"/>
        <v>0</v>
      </c>
      <c r="M190" s="108">
        <f t="shared" si="24"/>
        <v>0</v>
      </c>
    </row>
    <row r="191" spans="1:13" ht="18" customHeight="1" x14ac:dyDescent="0.2">
      <c r="A191" s="158">
        <v>182</v>
      </c>
      <c r="B191" s="203" t="s">
        <v>232</v>
      </c>
      <c r="C191" s="120" t="s">
        <v>32</v>
      </c>
      <c r="D191" s="136" t="s">
        <v>24</v>
      </c>
      <c r="E191" s="133"/>
      <c r="F191" s="168"/>
      <c r="G191" s="107"/>
      <c r="H191" s="53">
        <f t="shared" si="21"/>
        <v>0</v>
      </c>
      <c r="I191" s="54">
        <f t="shared" si="22"/>
        <v>0</v>
      </c>
      <c r="J191" s="136">
        <v>1</v>
      </c>
      <c r="K191" s="136">
        <v>1</v>
      </c>
      <c r="L191" s="54">
        <f t="shared" si="23"/>
        <v>0</v>
      </c>
      <c r="M191" s="108">
        <f t="shared" si="24"/>
        <v>0</v>
      </c>
    </row>
    <row r="192" spans="1:13" ht="18" customHeight="1" x14ac:dyDescent="0.2">
      <c r="A192" s="158">
        <v>183</v>
      </c>
      <c r="B192" s="214"/>
      <c r="C192" s="120" t="s">
        <v>145</v>
      </c>
      <c r="D192" s="136" t="s">
        <v>24</v>
      </c>
      <c r="E192" s="133"/>
      <c r="F192" s="168"/>
      <c r="G192" s="107"/>
      <c r="H192" s="53">
        <f t="shared" si="21"/>
        <v>0</v>
      </c>
      <c r="I192" s="54">
        <f t="shared" si="22"/>
        <v>0</v>
      </c>
      <c r="J192" s="136">
        <v>1</v>
      </c>
      <c r="K192" s="136">
        <v>1</v>
      </c>
      <c r="L192" s="54">
        <f t="shared" si="23"/>
        <v>0</v>
      </c>
      <c r="M192" s="108">
        <f t="shared" si="24"/>
        <v>0</v>
      </c>
    </row>
    <row r="193" spans="1:13" ht="18" customHeight="1" x14ac:dyDescent="0.2">
      <c r="A193" s="158">
        <v>184</v>
      </c>
      <c r="B193" s="214"/>
      <c r="C193" s="120" t="s">
        <v>107</v>
      </c>
      <c r="D193" s="136" t="s">
        <v>24</v>
      </c>
      <c r="E193" s="133"/>
      <c r="F193" s="168"/>
      <c r="G193" s="107"/>
      <c r="H193" s="53">
        <f t="shared" si="21"/>
        <v>0</v>
      </c>
      <c r="I193" s="54">
        <f t="shared" si="22"/>
        <v>0</v>
      </c>
      <c r="J193" s="136">
        <v>1</v>
      </c>
      <c r="K193" s="136">
        <v>1</v>
      </c>
      <c r="L193" s="54">
        <f t="shared" si="23"/>
        <v>0</v>
      </c>
      <c r="M193" s="108">
        <f t="shared" si="24"/>
        <v>0</v>
      </c>
    </row>
    <row r="194" spans="1:13" ht="18" customHeight="1" x14ac:dyDescent="0.2">
      <c r="A194" s="158">
        <v>185</v>
      </c>
      <c r="B194" s="214"/>
      <c r="C194" s="120" t="s">
        <v>34</v>
      </c>
      <c r="D194" s="136" t="s">
        <v>24</v>
      </c>
      <c r="E194" s="133"/>
      <c r="F194" s="168"/>
      <c r="G194" s="107"/>
      <c r="H194" s="53">
        <f t="shared" si="21"/>
        <v>0</v>
      </c>
      <c r="I194" s="54">
        <f t="shared" si="22"/>
        <v>0</v>
      </c>
      <c r="J194" s="136">
        <v>1</v>
      </c>
      <c r="K194" s="136">
        <v>1</v>
      </c>
      <c r="L194" s="54">
        <f t="shared" si="23"/>
        <v>0</v>
      </c>
      <c r="M194" s="108">
        <f t="shared" si="24"/>
        <v>0</v>
      </c>
    </row>
    <row r="195" spans="1:13" ht="18" customHeight="1" x14ac:dyDescent="0.2">
      <c r="A195" s="158">
        <v>186</v>
      </c>
      <c r="B195" s="214"/>
      <c r="C195" s="120" t="s">
        <v>200</v>
      </c>
      <c r="D195" s="136" t="s">
        <v>36</v>
      </c>
      <c r="E195" s="133"/>
      <c r="F195" s="168"/>
      <c r="G195" s="107"/>
      <c r="H195" s="53">
        <f t="shared" si="21"/>
        <v>0</v>
      </c>
      <c r="I195" s="54">
        <f t="shared" si="22"/>
        <v>0</v>
      </c>
      <c r="J195" s="136">
        <v>1</v>
      </c>
      <c r="K195" s="136">
        <v>1</v>
      </c>
      <c r="L195" s="54">
        <f t="shared" si="23"/>
        <v>0</v>
      </c>
      <c r="M195" s="108">
        <f t="shared" si="24"/>
        <v>0</v>
      </c>
    </row>
    <row r="196" spans="1:13" ht="18" customHeight="1" x14ac:dyDescent="0.2">
      <c r="A196" s="158">
        <v>187</v>
      </c>
      <c r="B196" s="217"/>
      <c r="C196" s="120" t="s">
        <v>38</v>
      </c>
      <c r="D196" s="136" t="s">
        <v>39</v>
      </c>
      <c r="E196" s="133"/>
      <c r="F196" s="168"/>
      <c r="G196" s="107"/>
      <c r="H196" s="53">
        <f t="shared" si="21"/>
        <v>0</v>
      </c>
      <c r="I196" s="54">
        <f t="shared" si="22"/>
        <v>0</v>
      </c>
      <c r="J196" s="136">
        <v>1</v>
      </c>
      <c r="K196" s="136">
        <v>1</v>
      </c>
      <c r="L196" s="54">
        <f t="shared" si="23"/>
        <v>0</v>
      </c>
      <c r="M196" s="108">
        <f t="shared" si="24"/>
        <v>0</v>
      </c>
    </row>
    <row r="197" spans="1:13" ht="18" customHeight="1" x14ac:dyDescent="0.2">
      <c r="A197" s="158">
        <v>188</v>
      </c>
      <c r="B197" s="212" t="s">
        <v>263</v>
      </c>
      <c r="C197" s="101" t="s">
        <v>159</v>
      </c>
      <c r="D197" s="94" t="s">
        <v>24</v>
      </c>
      <c r="E197" s="133"/>
      <c r="F197" s="168"/>
      <c r="G197" s="102"/>
      <c r="H197" s="97">
        <f t="shared" ref="H197:H232" si="25">SUM(F197*G197)</f>
        <v>0</v>
      </c>
      <c r="I197" s="98">
        <f t="shared" si="22"/>
        <v>0</v>
      </c>
      <c r="J197" s="94">
        <v>1</v>
      </c>
      <c r="K197" s="94">
        <v>4</v>
      </c>
      <c r="L197" s="98">
        <f t="shared" si="23"/>
        <v>0</v>
      </c>
      <c r="M197" s="99">
        <f t="shared" si="24"/>
        <v>0</v>
      </c>
    </row>
    <row r="198" spans="1:13" ht="18" customHeight="1" x14ac:dyDescent="0.2">
      <c r="A198" s="158">
        <v>189</v>
      </c>
      <c r="B198" s="212"/>
      <c r="C198" s="101" t="s">
        <v>223</v>
      </c>
      <c r="D198" s="94" t="s">
        <v>24</v>
      </c>
      <c r="E198" s="133"/>
      <c r="F198" s="168"/>
      <c r="G198" s="102"/>
      <c r="H198" s="97">
        <f t="shared" si="25"/>
        <v>0</v>
      </c>
      <c r="I198" s="98">
        <f t="shared" si="22"/>
        <v>0</v>
      </c>
      <c r="J198" s="94">
        <v>1</v>
      </c>
      <c r="K198" s="94">
        <v>4</v>
      </c>
      <c r="L198" s="98">
        <f t="shared" si="23"/>
        <v>0</v>
      </c>
      <c r="M198" s="99">
        <f t="shared" si="24"/>
        <v>0</v>
      </c>
    </row>
    <row r="199" spans="1:13" ht="18" customHeight="1" x14ac:dyDescent="0.2">
      <c r="A199" s="158">
        <v>190</v>
      </c>
      <c r="B199" s="212"/>
      <c r="C199" s="101" t="s">
        <v>158</v>
      </c>
      <c r="D199" s="94" t="s">
        <v>24</v>
      </c>
      <c r="E199" s="133"/>
      <c r="F199" s="168"/>
      <c r="G199" s="102"/>
      <c r="H199" s="97">
        <f t="shared" si="25"/>
        <v>0</v>
      </c>
      <c r="I199" s="98">
        <f t="shared" si="22"/>
        <v>0</v>
      </c>
      <c r="J199" s="94">
        <v>1</v>
      </c>
      <c r="K199" s="94">
        <v>4</v>
      </c>
      <c r="L199" s="98">
        <f t="shared" si="23"/>
        <v>0</v>
      </c>
      <c r="M199" s="99">
        <f t="shared" si="24"/>
        <v>0</v>
      </c>
    </row>
    <row r="200" spans="1:13" ht="18" customHeight="1" x14ac:dyDescent="0.2">
      <c r="A200" s="158">
        <v>191</v>
      </c>
      <c r="B200" s="212"/>
      <c r="C200" s="101" t="s">
        <v>160</v>
      </c>
      <c r="D200" s="94" t="s">
        <v>24</v>
      </c>
      <c r="E200" s="133"/>
      <c r="F200" s="168"/>
      <c r="G200" s="102"/>
      <c r="H200" s="97">
        <f t="shared" ref="H200" si="26">SUM(F200*G200)</f>
        <v>0</v>
      </c>
      <c r="I200" s="98">
        <f t="shared" ref="I200" si="27">SUM(E200+H200)</f>
        <v>0</v>
      </c>
      <c r="J200" s="94">
        <v>1</v>
      </c>
      <c r="K200" s="94">
        <v>4</v>
      </c>
      <c r="L200" s="98">
        <f t="shared" ref="L200" si="28">SUM(I200*J200)</f>
        <v>0</v>
      </c>
      <c r="M200" s="99">
        <f t="shared" ref="M200" si="29">SUM(I200*K200)</f>
        <v>0</v>
      </c>
    </row>
    <row r="201" spans="1:13" ht="18" customHeight="1" x14ac:dyDescent="0.2">
      <c r="A201" s="158">
        <v>192</v>
      </c>
      <c r="B201" s="212"/>
      <c r="C201" s="93" t="s">
        <v>30</v>
      </c>
      <c r="D201" s="94" t="s">
        <v>24</v>
      </c>
      <c r="E201" s="133"/>
      <c r="F201" s="168"/>
      <c r="G201" s="102"/>
      <c r="H201" s="97">
        <f t="shared" si="25"/>
        <v>0</v>
      </c>
      <c r="I201" s="98">
        <f t="shared" si="22"/>
        <v>0</v>
      </c>
      <c r="J201" s="94">
        <v>1</v>
      </c>
      <c r="K201" s="94">
        <v>12</v>
      </c>
      <c r="L201" s="98">
        <f t="shared" si="23"/>
        <v>0</v>
      </c>
      <c r="M201" s="99">
        <f t="shared" si="24"/>
        <v>0</v>
      </c>
    </row>
    <row r="202" spans="1:13" ht="18" customHeight="1" x14ac:dyDescent="0.2">
      <c r="A202" s="158">
        <v>193</v>
      </c>
      <c r="B202" s="212"/>
      <c r="C202" s="101" t="s">
        <v>177</v>
      </c>
      <c r="D202" s="94" t="s">
        <v>24</v>
      </c>
      <c r="E202" s="133"/>
      <c r="F202" s="168"/>
      <c r="G202" s="102"/>
      <c r="H202" s="97">
        <f t="shared" si="25"/>
        <v>0</v>
      </c>
      <c r="I202" s="98">
        <f t="shared" si="22"/>
        <v>0</v>
      </c>
      <c r="J202" s="94">
        <v>1</v>
      </c>
      <c r="K202" s="94">
        <v>2</v>
      </c>
      <c r="L202" s="98">
        <f t="shared" si="23"/>
        <v>0</v>
      </c>
      <c r="M202" s="99">
        <f t="shared" si="24"/>
        <v>0</v>
      </c>
    </row>
    <row r="203" spans="1:13" ht="18" customHeight="1" x14ac:dyDescent="0.2">
      <c r="A203" s="158">
        <v>194</v>
      </c>
      <c r="B203" s="212"/>
      <c r="C203" s="101" t="s">
        <v>143</v>
      </c>
      <c r="D203" s="94" t="s">
        <v>24</v>
      </c>
      <c r="E203" s="133"/>
      <c r="F203" s="168"/>
      <c r="G203" s="102"/>
      <c r="H203" s="97">
        <f t="shared" si="25"/>
        <v>0</v>
      </c>
      <c r="I203" s="98">
        <f t="shared" si="22"/>
        <v>0</v>
      </c>
      <c r="J203" s="94">
        <v>2</v>
      </c>
      <c r="K203" s="94">
        <v>2</v>
      </c>
      <c r="L203" s="98">
        <f t="shared" si="23"/>
        <v>0</v>
      </c>
      <c r="M203" s="99">
        <f t="shared" si="24"/>
        <v>0</v>
      </c>
    </row>
    <row r="204" spans="1:13" ht="18" customHeight="1" x14ac:dyDescent="0.2">
      <c r="A204" s="158">
        <v>195</v>
      </c>
      <c r="B204" s="212"/>
      <c r="C204" s="101" t="s">
        <v>144</v>
      </c>
      <c r="D204" s="94" t="s">
        <v>24</v>
      </c>
      <c r="E204" s="133"/>
      <c r="F204" s="168"/>
      <c r="G204" s="102"/>
      <c r="H204" s="97">
        <f t="shared" si="25"/>
        <v>0</v>
      </c>
      <c r="I204" s="98">
        <f t="shared" si="22"/>
        <v>0</v>
      </c>
      <c r="J204" s="94">
        <v>2</v>
      </c>
      <c r="K204" s="94">
        <v>2</v>
      </c>
      <c r="L204" s="98">
        <f t="shared" si="23"/>
        <v>0</v>
      </c>
      <c r="M204" s="99">
        <f t="shared" si="24"/>
        <v>0</v>
      </c>
    </row>
    <row r="205" spans="1:13" ht="18" customHeight="1" x14ac:dyDescent="0.2">
      <c r="A205" s="158">
        <v>196</v>
      </c>
      <c r="B205" s="212"/>
      <c r="C205" s="101" t="s">
        <v>32</v>
      </c>
      <c r="D205" s="94" t="s">
        <v>24</v>
      </c>
      <c r="E205" s="133"/>
      <c r="F205" s="168"/>
      <c r="G205" s="102"/>
      <c r="H205" s="97">
        <f t="shared" si="25"/>
        <v>0</v>
      </c>
      <c r="I205" s="98">
        <f t="shared" si="22"/>
        <v>0</v>
      </c>
      <c r="J205" s="94">
        <v>1</v>
      </c>
      <c r="K205" s="94">
        <v>2</v>
      </c>
      <c r="L205" s="98">
        <f t="shared" si="23"/>
        <v>0</v>
      </c>
      <c r="M205" s="99">
        <f t="shared" si="24"/>
        <v>0</v>
      </c>
    </row>
    <row r="206" spans="1:13" ht="18" customHeight="1" x14ac:dyDescent="0.2">
      <c r="A206" s="158">
        <v>197</v>
      </c>
      <c r="B206" s="212"/>
      <c r="C206" s="101" t="s">
        <v>145</v>
      </c>
      <c r="D206" s="94" t="s">
        <v>24</v>
      </c>
      <c r="E206" s="133"/>
      <c r="F206" s="168"/>
      <c r="G206" s="102"/>
      <c r="H206" s="97">
        <f t="shared" si="25"/>
        <v>0</v>
      </c>
      <c r="I206" s="98">
        <f t="shared" si="22"/>
        <v>0</v>
      </c>
      <c r="J206" s="94">
        <v>1</v>
      </c>
      <c r="K206" s="94">
        <v>2</v>
      </c>
      <c r="L206" s="98">
        <f t="shared" si="23"/>
        <v>0</v>
      </c>
      <c r="M206" s="99">
        <f t="shared" si="24"/>
        <v>0</v>
      </c>
    </row>
    <row r="207" spans="1:13" ht="18" customHeight="1" x14ac:dyDescent="0.2">
      <c r="A207" s="158">
        <v>198</v>
      </c>
      <c r="B207" s="212"/>
      <c r="C207" s="101" t="s">
        <v>107</v>
      </c>
      <c r="D207" s="94" t="s">
        <v>24</v>
      </c>
      <c r="E207" s="133"/>
      <c r="F207" s="168"/>
      <c r="G207" s="102"/>
      <c r="H207" s="97">
        <f t="shared" si="25"/>
        <v>0</v>
      </c>
      <c r="I207" s="98">
        <f t="shared" si="22"/>
        <v>0</v>
      </c>
      <c r="J207" s="94">
        <v>1</v>
      </c>
      <c r="K207" s="94">
        <v>2</v>
      </c>
      <c r="L207" s="98">
        <f t="shared" si="23"/>
        <v>0</v>
      </c>
      <c r="M207" s="99">
        <f t="shared" si="24"/>
        <v>0</v>
      </c>
    </row>
    <row r="208" spans="1:13" ht="18" customHeight="1" x14ac:dyDescent="0.2">
      <c r="A208" s="158">
        <v>199</v>
      </c>
      <c r="B208" s="212"/>
      <c r="C208" s="101" t="s">
        <v>146</v>
      </c>
      <c r="D208" s="94" t="s">
        <v>24</v>
      </c>
      <c r="E208" s="133"/>
      <c r="F208" s="168"/>
      <c r="G208" s="102"/>
      <c r="H208" s="97">
        <f t="shared" si="25"/>
        <v>0</v>
      </c>
      <c r="I208" s="98">
        <f t="shared" si="22"/>
        <v>0</v>
      </c>
      <c r="J208" s="94">
        <v>1</v>
      </c>
      <c r="K208" s="94">
        <v>2</v>
      </c>
      <c r="L208" s="98">
        <f t="shared" si="23"/>
        <v>0</v>
      </c>
      <c r="M208" s="99">
        <f t="shared" si="24"/>
        <v>0</v>
      </c>
    </row>
    <row r="209" spans="1:13" ht="18" customHeight="1" x14ac:dyDescent="0.2">
      <c r="A209" s="158">
        <v>200</v>
      </c>
      <c r="B209" s="212"/>
      <c r="C209" s="93" t="s">
        <v>219</v>
      </c>
      <c r="D209" s="94" t="s">
        <v>36</v>
      </c>
      <c r="E209" s="133"/>
      <c r="F209" s="168"/>
      <c r="G209" s="102"/>
      <c r="H209" s="97">
        <f t="shared" si="25"/>
        <v>0</v>
      </c>
      <c r="I209" s="98">
        <f t="shared" si="22"/>
        <v>0</v>
      </c>
      <c r="J209" s="94">
        <v>1</v>
      </c>
      <c r="K209" s="94">
        <v>1</v>
      </c>
      <c r="L209" s="98">
        <f t="shared" si="23"/>
        <v>0</v>
      </c>
      <c r="M209" s="99">
        <f t="shared" si="24"/>
        <v>0</v>
      </c>
    </row>
    <row r="210" spans="1:13" ht="23.25" customHeight="1" x14ac:dyDescent="0.2">
      <c r="A210" s="158">
        <v>201</v>
      </c>
      <c r="B210" s="212"/>
      <c r="C210" s="114" t="s">
        <v>220</v>
      </c>
      <c r="D210" s="94" t="s">
        <v>170</v>
      </c>
      <c r="E210" s="133"/>
      <c r="F210" s="168"/>
      <c r="G210" s="102"/>
      <c r="H210" s="97">
        <f t="shared" si="25"/>
        <v>0</v>
      </c>
      <c r="I210" s="98">
        <f t="shared" si="22"/>
        <v>0</v>
      </c>
      <c r="J210" s="94">
        <v>1</v>
      </c>
      <c r="K210" s="94">
        <v>1</v>
      </c>
      <c r="L210" s="98">
        <f t="shared" si="23"/>
        <v>0</v>
      </c>
      <c r="M210" s="99">
        <f t="shared" si="24"/>
        <v>0</v>
      </c>
    </row>
    <row r="211" spans="1:13" ht="24" customHeight="1" x14ac:dyDescent="0.2">
      <c r="A211" s="158">
        <v>202</v>
      </c>
      <c r="B211" s="212"/>
      <c r="C211" s="101" t="s">
        <v>178</v>
      </c>
      <c r="D211" s="94" t="s">
        <v>24</v>
      </c>
      <c r="E211" s="133"/>
      <c r="F211" s="168"/>
      <c r="G211" s="102"/>
      <c r="H211" s="97">
        <f t="shared" si="25"/>
        <v>0</v>
      </c>
      <c r="I211" s="98">
        <f t="shared" si="22"/>
        <v>0</v>
      </c>
      <c r="J211" s="94">
        <v>1</v>
      </c>
      <c r="K211" s="94">
        <v>2</v>
      </c>
      <c r="L211" s="98">
        <f t="shared" si="23"/>
        <v>0</v>
      </c>
      <c r="M211" s="99">
        <f t="shared" si="24"/>
        <v>0</v>
      </c>
    </row>
    <row r="212" spans="1:13" ht="18" customHeight="1" x14ac:dyDescent="0.2">
      <c r="A212" s="158">
        <v>203</v>
      </c>
      <c r="B212" s="212"/>
      <c r="C212" s="101" t="s">
        <v>149</v>
      </c>
      <c r="D212" s="94" t="s">
        <v>36</v>
      </c>
      <c r="E212" s="133"/>
      <c r="F212" s="168"/>
      <c r="G212" s="102"/>
      <c r="H212" s="97">
        <f t="shared" si="25"/>
        <v>0</v>
      </c>
      <c r="I212" s="98">
        <f t="shared" si="22"/>
        <v>0</v>
      </c>
      <c r="J212" s="94">
        <v>1</v>
      </c>
      <c r="K212" s="94">
        <v>1</v>
      </c>
      <c r="L212" s="98">
        <f t="shared" si="23"/>
        <v>0</v>
      </c>
      <c r="M212" s="99">
        <f t="shared" si="24"/>
        <v>0</v>
      </c>
    </row>
    <row r="213" spans="1:13" ht="18" customHeight="1" x14ac:dyDescent="0.2">
      <c r="A213" s="158">
        <v>204</v>
      </c>
      <c r="B213" s="212"/>
      <c r="C213" s="101" t="s">
        <v>148</v>
      </c>
      <c r="D213" s="94" t="s">
        <v>36</v>
      </c>
      <c r="E213" s="133"/>
      <c r="F213" s="168"/>
      <c r="G213" s="102"/>
      <c r="H213" s="97">
        <f t="shared" si="25"/>
        <v>0</v>
      </c>
      <c r="I213" s="98">
        <f t="shared" si="22"/>
        <v>0</v>
      </c>
      <c r="J213" s="94">
        <v>1</v>
      </c>
      <c r="K213" s="94">
        <v>1</v>
      </c>
      <c r="L213" s="98">
        <f t="shared" si="23"/>
        <v>0</v>
      </c>
      <c r="M213" s="99">
        <f t="shared" si="24"/>
        <v>0</v>
      </c>
    </row>
    <row r="214" spans="1:13" ht="18" customHeight="1" x14ac:dyDescent="0.2">
      <c r="A214" s="158">
        <v>205</v>
      </c>
      <c r="B214" s="212"/>
      <c r="C214" s="101" t="s">
        <v>175</v>
      </c>
      <c r="D214" s="94" t="s">
        <v>24</v>
      </c>
      <c r="E214" s="133"/>
      <c r="F214" s="168"/>
      <c r="G214" s="102"/>
      <c r="H214" s="97">
        <f t="shared" si="25"/>
        <v>0</v>
      </c>
      <c r="I214" s="98">
        <f t="shared" si="22"/>
        <v>0</v>
      </c>
      <c r="J214" s="94">
        <v>1</v>
      </c>
      <c r="K214" s="94">
        <v>2</v>
      </c>
      <c r="L214" s="98">
        <f t="shared" si="23"/>
        <v>0</v>
      </c>
      <c r="M214" s="99">
        <f t="shared" si="24"/>
        <v>0</v>
      </c>
    </row>
    <row r="215" spans="1:13" ht="18" customHeight="1" x14ac:dyDescent="0.2">
      <c r="A215" s="158">
        <v>206</v>
      </c>
      <c r="B215" s="212"/>
      <c r="C215" s="101" t="s">
        <v>183</v>
      </c>
      <c r="D215" s="94" t="s">
        <v>24</v>
      </c>
      <c r="E215" s="133"/>
      <c r="F215" s="168"/>
      <c r="G215" s="102"/>
      <c r="H215" s="97">
        <f t="shared" si="25"/>
        <v>0</v>
      </c>
      <c r="I215" s="98">
        <f t="shared" si="22"/>
        <v>0</v>
      </c>
      <c r="J215" s="94">
        <v>1</v>
      </c>
      <c r="K215" s="94">
        <v>2</v>
      </c>
      <c r="L215" s="98">
        <f t="shared" si="23"/>
        <v>0</v>
      </c>
      <c r="M215" s="99">
        <f t="shared" si="24"/>
        <v>0</v>
      </c>
    </row>
    <row r="216" spans="1:13" ht="18" customHeight="1" x14ac:dyDescent="0.2">
      <c r="A216" s="158">
        <v>207</v>
      </c>
      <c r="B216" s="212"/>
      <c r="C216" s="101" t="s">
        <v>167</v>
      </c>
      <c r="D216" s="94" t="s">
        <v>24</v>
      </c>
      <c r="E216" s="133"/>
      <c r="F216" s="168"/>
      <c r="G216" s="102"/>
      <c r="H216" s="97">
        <f t="shared" si="25"/>
        <v>0</v>
      </c>
      <c r="I216" s="98">
        <f t="shared" si="22"/>
        <v>0</v>
      </c>
      <c r="J216" s="94">
        <v>1</v>
      </c>
      <c r="K216" s="94">
        <v>2</v>
      </c>
      <c r="L216" s="98">
        <f t="shared" si="23"/>
        <v>0</v>
      </c>
      <c r="M216" s="99">
        <f t="shared" si="24"/>
        <v>0</v>
      </c>
    </row>
    <row r="217" spans="1:13" ht="18" customHeight="1" x14ac:dyDescent="0.2">
      <c r="A217" s="158">
        <v>208</v>
      </c>
      <c r="B217" s="212" t="s">
        <v>264</v>
      </c>
      <c r="C217" s="101" t="s">
        <v>179</v>
      </c>
      <c r="D217" s="94" t="s">
        <v>24</v>
      </c>
      <c r="E217" s="133"/>
      <c r="F217" s="168"/>
      <c r="G217" s="102"/>
      <c r="H217" s="97">
        <f t="shared" si="25"/>
        <v>0</v>
      </c>
      <c r="I217" s="98">
        <f t="shared" si="22"/>
        <v>0</v>
      </c>
      <c r="J217" s="94">
        <v>1</v>
      </c>
      <c r="K217" s="94">
        <v>2</v>
      </c>
      <c r="L217" s="98">
        <f t="shared" si="23"/>
        <v>0</v>
      </c>
      <c r="M217" s="99">
        <f t="shared" si="24"/>
        <v>0</v>
      </c>
    </row>
    <row r="218" spans="1:13" ht="18" customHeight="1" x14ac:dyDescent="0.2">
      <c r="A218" s="158">
        <v>209</v>
      </c>
      <c r="B218" s="212"/>
      <c r="C218" s="101" t="s">
        <v>180</v>
      </c>
      <c r="D218" s="94" t="s">
        <v>24</v>
      </c>
      <c r="E218" s="133"/>
      <c r="F218" s="168"/>
      <c r="G218" s="102"/>
      <c r="H218" s="97">
        <f t="shared" si="25"/>
        <v>0</v>
      </c>
      <c r="I218" s="98">
        <f t="shared" si="22"/>
        <v>0</v>
      </c>
      <c r="J218" s="94">
        <v>1</v>
      </c>
      <c r="K218" s="94">
        <v>2</v>
      </c>
      <c r="L218" s="98">
        <f t="shared" si="23"/>
        <v>0</v>
      </c>
      <c r="M218" s="99">
        <f t="shared" si="24"/>
        <v>0</v>
      </c>
    </row>
    <row r="219" spans="1:13" ht="18" customHeight="1" x14ac:dyDescent="0.2">
      <c r="A219" s="158">
        <v>210</v>
      </c>
      <c r="B219" s="212"/>
      <c r="C219" s="101" t="s">
        <v>177</v>
      </c>
      <c r="D219" s="94" t="s">
        <v>24</v>
      </c>
      <c r="E219" s="133"/>
      <c r="F219" s="168"/>
      <c r="G219" s="102"/>
      <c r="H219" s="97">
        <f t="shared" si="25"/>
        <v>0</v>
      </c>
      <c r="I219" s="98">
        <f t="shared" si="22"/>
        <v>0</v>
      </c>
      <c r="J219" s="94">
        <v>1</v>
      </c>
      <c r="K219" s="94">
        <v>2</v>
      </c>
      <c r="L219" s="98">
        <f t="shared" si="23"/>
        <v>0</v>
      </c>
      <c r="M219" s="99">
        <f t="shared" si="24"/>
        <v>0</v>
      </c>
    </row>
    <row r="220" spans="1:13" ht="18" customHeight="1" x14ac:dyDescent="0.2">
      <c r="A220" s="158">
        <v>211</v>
      </c>
      <c r="B220" s="212"/>
      <c r="C220" s="101" t="s">
        <v>190</v>
      </c>
      <c r="D220" s="94" t="s">
        <v>24</v>
      </c>
      <c r="E220" s="133"/>
      <c r="F220" s="168"/>
      <c r="G220" s="102"/>
      <c r="H220" s="97">
        <f t="shared" si="25"/>
        <v>0</v>
      </c>
      <c r="I220" s="98">
        <f t="shared" si="22"/>
        <v>0</v>
      </c>
      <c r="J220" s="94">
        <v>2</v>
      </c>
      <c r="K220" s="94">
        <v>2</v>
      </c>
      <c r="L220" s="98">
        <f t="shared" si="23"/>
        <v>0</v>
      </c>
      <c r="M220" s="99">
        <f t="shared" si="24"/>
        <v>0</v>
      </c>
    </row>
    <row r="221" spans="1:13" ht="18" customHeight="1" x14ac:dyDescent="0.2">
      <c r="A221" s="158">
        <v>212</v>
      </c>
      <c r="B221" s="212"/>
      <c r="C221" s="101" t="s">
        <v>32</v>
      </c>
      <c r="D221" s="94" t="s">
        <v>24</v>
      </c>
      <c r="E221" s="133"/>
      <c r="F221" s="168"/>
      <c r="G221" s="102"/>
      <c r="H221" s="97">
        <f t="shared" si="25"/>
        <v>0</v>
      </c>
      <c r="I221" s="98">
        <f t="shared" si="22"/>
        <v>0</v>
      </c>
      <c r="J221" s="94">
        <v>1</v>
      </c>
      <c r="K221" s="94">
        <v>1</v>
      </c>
      <c r="L221" s="98">
        <f t="shared" si="23"/>
        <v>0</v>
      </c>
      <c r="M221" s="99">
        <f t="shared" si="24"/>
        <v>0</v>
      </c>
    </row>
    <row r="222" spans="1:13" ht="18" customHeight="1" x14ac:dyDescent="0.2">
      <c r="A222" s="158">
        <v>213</v>
      </c>
      <c r="B222" s="212"/>
      <c r="C222" s="101" t="s">
        <v>145</v>
      </c>
      <c r="D222" s="94" t="s">
        <v>24</v>
      </c>
      <c r="E222" s="133"/>
      <c r="F222" s="168"/>
      <c r="G222" s="102"/>
      <c r="H222" s="97">
        <f t="shared" si="25"/>
        <v>0</v>
      </c>
      <c r="I222" s="98">
        <f t="shared" si="22"/>
        <v>0</v>
      </c>
      <c r="J222" s="94">
        <v>1</v>
      </c>
      <c r="K222" s="94">
        <v>1</v>
      </c>
      <c r="L222" s="98">
        <f t="shared" si="23"/>
        <v>0</v>
      </c>
      <c r="M222" s="99">
        <f t="shared" si="24"/>
        <v>0</v>
      </c>
    </row>
    <row r="223" spans="1:13" ht="18" customHeight="1" x14ac:dyDescent="0.2">
      <c r="A223" s="158">
        <v>214</v>
      </c>
      <c r="B223" s="212"/>
      <c r="C223" s="101" t="s">
        <v>107</v>
      </c>
      <c r="D223" s="94" t="s">
        <v>24</v>
      </c>
      <c r="E223" s="133"/>
      <c r="F223" s="168"/>
      <c r="G223" s="102"/>
      <c r="H223" s="97">
        <f t="shared" si="25"/>
        <v>0</v>
      </c>
      <c r="I223" s="98">
        <f t="shared" si="22"/>
        <v>0</v>
      </c>
      <c r="J223" s="94">
        <v>1</v>
      </c>
      <c r="K223" s="94">
        <v>1</v>
      </c>
      <c r="L223" s="98">
        <f t="shared" si="23"/>
        <v>0</v>
      </c>
      <c r="M223" s="99">
        <f t="shared" si="24"/>
        <v>0</v>
      </c>
    </row>
    <row r="224" spans="1:13" ht="18" customHeight="1" x14ac:dyDescent="0.2">
      <c r="A224" s="158">
        <v>215</v>
      </c>
      <c r="B224" s="212"/>
      <c r="C224" s="101" t="s">
        <v>146</v>
      </c>
      <c r="D224" s="94" t="s">
        <v>24</v>
      </c>
      <c r="E224" s="133"/>
      <c r="F224" s="168"/>
      <c r="G224" s="102"/>
      <c r="H224" s="97">
        <f t="shared" si="25"/>
        <v>0</v>
      </c>
      <c r="I224" s="98">
        <f t="shared" si="22"/>
        <v>0</v>
      </c>
      <c r="J224" s="94">
        <v>1</v>
      </c>
      <c r="K224" s="94">
        <v>1</v>
      </c>
      <c r="L224" s="98">
        <f t="shared" si="23"/>
        <v>0</v>
      </c>
      <c r="M224" s="99">
        <f t="shared" si="24"/>
        <v>0</v>
      </c>
    </row>
    <row r="225" spans="1:13" ht="18" customHeight="1" x14ac:dyDescent="0.2">
      <c r="A225" s="158">
        <v>216</v>
      </c>
      <c r="B225" s="212"/>
      <c r="C225" s="101" t="s">
        <v>219</v>
      </c>
      <c r="D225" s="94" t="s">
        <v>36</v>
      </c>
      <c r="E225" s="133"/>
      <c r="F225" s="168"/>
      <c r="G225" s="102"/>
      <c r="H225" s="97">
        <f t="shared" si="25"/>
        <v>0</v>
      </c>
      <c r="I225" s="98">
        <f t="shared" si="22"/>
        <v>0</v>
      </c>
      <c r="J225" s="94">
        <v>1</v>
      </c>
      <c r="K225" s="94">
        <v>1</v>
      </c>
      <c r="L225" s="98">
        <f t="shared" si="23"/>
        <v>0</v>
      </c>
      <c r="M225" s="99">
        <f t="shared" si="24"/>
        <v>0</v>
      </c>
    </row>
    <row r="226" spans="1:13" ht="24" customHeight="1" x14ac:dyDescent="0.2">
      <c r="A226" s="158">
        <v>217</v>
      </c>
      <c r="B226" s="212"/>
      <c r="C226" s="114" t="s">
        <v>220</v>
      </c>
      <c r="D226" s="94" t="s">
        <v>36</v>
      </c>
      <c r="E226" s="133"/>
      <c r="F226" s="168"/>
      <c r="G226" s="102"/>
      <c r="H226" s="97">
        <f t="shared" si="25"/>
        <v>0</v>
      </c>
      <c r="I226" s="98">
        <f t="shared" si="22"/>
        <v>0</v>
      </c>
      <c r="J226" s="94">
        <v>1</v>
      </c>
      <c r="K226" s="94">
        <v>1</v>
      </c>
      <c r="L226" s="98">
        <f t="shared" si="23"/>
        <v>0</v>
      </c>
      <c r="M226" s="99">
        <f t="shared" si="24"/>
        <v>0</v>
      </c>
    </row>
    <row r="227" spans="1:13" ht="23.25" customHeight="1" x14ac:dyDescent="0.2">
      <c r="A227" s="158">
        <v>218</v>
      </c>
      <c r="B227" s="212"/>
      <c r="C227" s="101" t="s">
        <v>178</v>
      </c>
      <c r="D227" s="94" t="s">
        <v>24</v>
      </c>
      <c r="E227" s="133"/>
      <c r="F227" s="168"/>
      <c r="G227" s="102"/>
      <c r="H227" s="97">
        <f t="shared" si="25"/>
        <v>0</v>
      </c>
      <c r="I227" s="98">
        <f t="shared" si="22"/>
        <v>0</v>
      </c>
      <c r="J227" s="94">
        <v>1</v>
      </c>
      <c r="K227" s="94">
        <v>1</v>
      </c>
      <c r="L227" s="98">
        <f t="shared" si="23"/>
        <v>0</v>
      </c>
      <c r="M227" s="99">
        <f t="shared" si="24"/>
        <v>0</v>
      </c>
    </row>
    <row r="228" spans="1:13" ht="17.25" customHeight="1" x14ac:dyDescent="0.2">
      <c r="A228" s="158">
        <v>219</v>
      </c>
      <c r="B228" s="212"/>
      <c r="C228" s="101" t="s">
        <v>191</v>
      </c>
      <c r="D228" s="94" t="s">
        <v>36</v>
      </c>
      <c r="E228" s="133"/>
      <c r="F228" s="168"/>
      <c r="G228" s="102"/>
      <c r="H228" s="97">
        <f t="shared" si="25"/>
        <v>0</v>
      </c>
      <c r="I228" s="98">
        <f t="shared" si="22"/>
        <v>0</v>
      </c>
      <c r="J228" s="94">
        <v>1</v>
      </c>
      <c r="K228" s="94">
        <v>1</v>
      </c>
      <c r="L228" s="98">
        <f t="shared" si="23"/>
        <v>0</v>
      </c>
      <c r="M228" s="99">
        <f t="shared" si="24"/>
        <v>0</v>
      </c>
    </row>
    <row r="229" spans="1:13" ht="17.25" customHeight="1" x14ac:dyDescent="0.2">
      <c r="A229" s="158">
        <v>220</v>
      </c>
      <c r="B229" s="212"/>
      <c r="C229" s="101" t="s">
        <v>175</v>
      </c>
      <c r="D229" s="94" t="s">
        <v>24</v>
      </c>
      <c r="E229" s="133"/>
      <c r="F229" s="168"/>
      <c r="G229" s="102"/>
      <c r="H229" s="97">
        <f t="shared" si="25"/>
        <v>0</v>
      </c>
      <c r="I229" s="98">
        <f t="shared" si="22"/>
        <v>0</v>
      </c>
      <c r="J229" s="94">
        <v>1</v>
      </c>
      <c r="K229" s="94">
        <v>2</v>
      </c>
      <c r="L229" s="98">
        <f t="shared" si="23"/>
        <v>0</v>
      </c>
      <c r="M229" s="99">
        <f t="shared" si="24"/>
        <v>0</v>
      </c>
    </row>
    <row r="230" spans="1:13" ht="17.25" customHeight="1" x14ac:dyDescent="0.2">
      <c r="A230" s="158">
        <v>221</v>
      </c>
      <c r="B230" s="212"/>
      <c r="C230" s="101" t="s">
        <v>192</v>
      </c>
      <c r="D230" s="94" t="s">
        <v>24</v>
      </c>
      <c r="E230" s="133"/>
      <c r="F230" s="168"/>
      <c r="G230" s="102"/>
      <c r="H230" s="97">
        <f t="shared" si="25"/>
        <v>0</v>
      </c>
      <c r="I230" s="98">
        <f t="shared" si="22"/>
        <v>0</v>
      </c>
      <c r="J230" s="94">
        <v>1</v>
      </c>
      <c r="K230" s="94">
        <v>2</v>
      </c>
      <c r="L230" s="98">
        <f t="shared" si="23"/>
        <v>0</v>
      </c>
      <c r="M230" s="99">
        <f t="shared" si="24"/>
        <v>0</v>
      </c>
    </row>
    <row r="231" spans="1:13" ht="17.25" customHeight="1" x14ac:dyDescent="0.2">
      <c r="A231" s="158">
        <v>222</v>
      </c>
      <c r="B231" s="212"/>
      <c r="C231" s="101" t="s">
        <v>167</v>
      </c>
      <c r="D231" s="94" t="s">
        <v>24</v>
      </c>
      <c r="E231" s="133"/>
      <c r="F231" s="168"/>
      <c r="G231" s="102"/>
      <c r="H231" s="97">
        <f t="shared" si="25"/>
        <v>0</v>
      </c>
      <c r="I231" s="98">
        <f t="shared" si="22"/>
        <v>0</v>
      </c>
      <c r="J231" s="94">
        <v>1</v>
      </c>
      <c r="K231" s="94">
        <v>2</v>
      </c>
      <c r="L231" s="98">
        <f t="shared" si="23"/>
        <v>0</v>
      </c>
      <c r="M231" s="99">
        <f t="shared" si="24"/>
        <v>0</v>
      </c>
    </row>
    <row r="232" spans="1:13" ht="17.25" customHeight="1" x14ac:dyDescent="0.2">
      <c r="A232" s="158">
        <v>223</v>
      </c>
      <c r="B232" s="212"/>
      <c r="C232" s="101" t="s">
        <v>193</v>
      </c>
      <c r="D232" s="94" t="s">
        <v>36</v>
      </c>
      <c r="E232" s="133"/>
      <c r="F232" s="168"/>
      <c r="G232" s="102"/>
      <c r="H232" s="97">
        <f t="shared" si="25"/>
        <v>0</v>
      </c>
      <c r="I232" s="98">
        <f t="shared" si="22"/>
        <v>0</v>
      </c>
      <c r="J232" s="94">
        <v>1</v>
      </c>
      <c r="K232" s="94">
        <v>1</v>
      </c>
      <c r="L232" s="98">
        <f t="shared" si="23"/>
        <v>0</v>
      </c>
      <c r="M232" s="99">
        <f t="shared" si="24"/>
        <v>0</v>
      </c>
    </row>
    <row r="233" spans="1:13" ht="17.25" customHeight="1" x14ac:dyDescent="0.2">
      <c r="A233" s="158">
        <v>224</v>
      </c>
      <c r="B233" s="212" t="s">
        <v>265</v>
      </c>
      <c r="C233" s="101" t="s">
        <v>179</v>
      </c>
      <c r="D233" s="94" t="s">
        <v>24</v>
      </c>
      <c r="E233" s="133"/>
      <c r="F233" s="168"/>
      <c r="G233" s="102"/>
      <c r="H233" s="97">
        <f t="shared" ref="H233:H303" si="30">SUM(F233*G233)</f>
        <v>0</v>
      </c>
      <c r="I233" s="98">
        <f t="shared" ref="I233:I302" si="31">SUM(E233+H233)</f>
        <v>0</v>
      </c>
      <c r="J233" s="94">
        <v>1</v>
      </c>
      <c r="K233" s="94">
        <v>2</v>
      </c>
      <c r="L233" s="98">
        <f t="shared" ref="L233:L302" si="32">SUM(I233*J233)</f>
        <v>0</v>
      </c>
      <c r="M233" s="99">
        <f t="shared" ref="M233:M302" si="33">SUM(I233*K233)</f>
        <v>0</v>
      </c>
    </row>
    <row r="234" spans="1:13" ht="17.25" customHeight="1" x14ac:dyDescent="0.2">
      <c r="A234" s="158">
        <v>225</v>
      </c>
      <c r="B234" s="212"/>
      <c r="C234" s="101" t="s">
        <v>180</v>
      </c>
      <c r="D234" s="94" t="s">
        <v>24</v>
      </c>
      <c r="E234" s="133"/>
      <c r="F234" s="168"/>
      <c r="G234" s="102"/>
      <c r="H234" s="97">
        <f t="shared" si="30"/>
        <v>0</v>
      </c>
      <c r="I234" s="98">
        <f t="shared" si="31"/>
        <v>0</v>
      </c>
      <c r="J234" s="94">
        <v>1</v>
      </c>
      <c r="K234" s="94">
        <v>2</v>
      </c>
      <c r="L234" s="98">
        <f t="shared" si="32"/>
        <v>0</v>
      </c>
      <c r="M234" s="99">
        <f t="shared" si="33"/>
        <v>0</v>
      </c>
    </row>
    <row r="235" spans="1:13" ht="17.25" customHeight="1" x14ac:dyDescent="0.2">
      <c r="A235" s="158">
        <v>226</v>
      </c>
      <c r="B235" s="212"/>
      <c r="C235" s="101" t="s">
        <v>177</v>
      </c>
      <c r="D235" s="94" t="s">
        <v>24</v>
      </c>
      <c r="E235" s="133"/>
      <c r="F235" s="168"/>
      <c r="G235" s="102"/>
      <c r="H235" s="97">
        <f t="shared" si="30"/>
        <v>0</v>
      </c>
      <c r="I235" s="98">
        <f t="shared" si="31"/>
        <v>0</v>
      </c>
      <c r="J235" s="94">
        <v>1</v>
      </c>
      <c r="K235" s="94">
        <v>2</v>
      </c>
      <c r="L235" s="98">
        <f t="shared" si="32"/>
        <v>0</v>
      </c>
      <c r="M235" s="99">
        <f t="shared" si="33"/>
        <v>0</v>
      </c>
    </row>
    <row r="236" spans="1:13" ht="17.25" customHeight="1" x14ac:dyDescent="0.2">
      <c r="A236" s="158">
        <v>227</v>
      </c>
      <c r="B236" s="212"/>
      <c r="C236" s="101" t="s">
        <v>190</v>
      </c>
      <c r="D236" s="94" t="s">
        <v>24</v>
      </c>
      <c r="E236" s="133"/>
      <c r="F236" s="168"/>
      <c r="G236" s="102"/>
      <c r="H236" s="97">
        <f t="shared" si="30"/>
        <v>0</v>
      </c>
      <c r="I236" s="98">
        <f t="shared" si="31"/>
        <v>0</v>
      </c>
      <c r="J236" s="94">
        <v>2</v>
      </c>
      <c r="K236" s="94">
        <v>2</v>
      </c>
      <c r="L236" s="98">
        <f t="shared" si="32"/>
        <v>0</v>
      </c>
      <c r="M236" s="99">
        <f t="shared" si="33"/>
        <v>0</v>
      </c>
    </row>
    <row r="237" spans="1:13" ht="17.25" customHeight="1" x14ac:dyDescent="0.2">
      <c r="A237" s="158">
        <v>228</v>
      </c>
      <c r="B237" s="212"/>
      <c r="C237" s="101" t="s">
        <v>144</v>
      </c>
      <c r="D237" s="94" t="s">
        <v>24</v>
      </c>
      <c r="E237" s="133"/>
      <c r="F237" s="168"/>
      <c r="G237" s="102"/>
      <c r="H237" s="97">
        <f t="shared" si="30"/>
        <v>0</v>
      </c>
      <c r="I237" s="98">
        <f t="shared" si="31"/>
        <v>0</v>
      </c>
      <c r="J237" s="94">
        <v>2</v>
      </c>
      <c r="K237" s="94">
        <v>2</v>
      </c>
      <c r="L237" s="98">
        <f t="shared" si="32"/>
        <v>0</v>
      </c>
      <c r="M237" s="99">
        <f t="shared" si="33"/>
        <v>0</v>
      </c>
    </row>
    <row r="238" spans="1:13" ht="17.25" customHeight="1" x14ac:dyDescent="0.2">
      <c r="A238" s="158">
        <v>229</v>
      </c>
      <c r="B238" s="212"/>
      <c r="C238" s="101" t="s">
        <v>32</v>
      </c>
      <c r="D238" s="94" t="s">
        <v>24</v>
      </c>
      <c r="E238" s="133"/>
      <c r="F238" s="168"/>
      <c r="G238" s="102"/>
      <c r="H238" s="97">
        <f t="shared" si="30"/>
        <v>0</v>
      </c>
      <c r="I238" s="98">
        <f t="shared" si="31"/>
        <v>0</v>
      </c>
      <c r="J238" s="94">
        <v>1</v>
      </c>
      <c r="K238" s="94">
        <v>1</v>
      </c>
      <c r="L238" s="98">
        <f t="shared" si="32"/>
        <v>0</v>
      </c>
      <c r="M238" s="99">
        <f t="shared" si="33"/>
        <v>0</v>
      </c>
    </row>
    <row r="239" spans="1:13" ht="17.25" customHeight="1" x14ac:dyDescent="0.2">
      <c r="A239" s="158">
        <v>230</v>
      </c>
      <c r="B239" s="212"/>
      <c r="C239" s="101" t="s">
        <v>145</v>
      </c>
      <c r="D239" s="94" t="s">
        <v>24</v>
      </c>
      <c r="E239" s="133"/>
      <c r="F239" s="168"/>
      <c r="G239" s="102"/>
      <c r="H239" s="97">
        <f t="shared" si="30"/>
        <v>0</v>
      </c>
      <c r="I239" s="98">
        <f t="shared" si="31"/>
        <v>0</v>
      </c>
      <c r="J239" s="94">
        <v>1</v>
      </c>
      <c r="K239" s="94">
        <v>1</v>
      </c>
      <c r="L239" s="98">
        <f t="shared" si="32"/>
        <v>0</v>
      </c>
      <c r="M239" s="99">
        <f t="shared" si="33"/>
        <v>0</v>
      </c>
    </row>
    <row r="240" spans="1:13" ht="17.25" customHeight="1" x14ac:dyDescent="0.2">
      <c r="A240" s="158">
        <v>231</v>
      </c>
      <c r="B240" s="212"/>
      <c r="C240" s="101" t="s">
        <v>107</v>
      </c>
      <c r="D240" s="94" t="s">
        <v>24</v>
      </c>
      <c r="E240" s="133"/>
      <c r="F240" s="168"/>
      <c r="G240" s="102"/>
      <c r="H240" s="97">
        <f t="shared" si="30"/>
        <v>0</v>
      </c>
      <c r="I240" s="98">
        <f t="shared" si="31"/>
        <v>0</v>
      </c>
      <c r="J240" s="94">
        <v>1</v>
      </c>
      <c r="K240" s="94">
        <v>1</v>
      </c>
      <c r="L240" s="98">
        <f t="shared" si="32"/>
        <v>0</v>
      </c>
      <c r="M240" s="99">
        <f t="shared" si="33"/>
        <v>0</v>
      </c>
    </row>
    <row r="241" spans="1:13" ht="17.25" customHeight="1" x14ac:dyDescent="0.2">
      <c r="A241" s="158">
        <v>232</v>
      </c>
      <c r="B241" s="212"/>
      <c r="C241" s="101" t="s">
        <v>146</v>
      </c>
      <c r="D241" s="94" t="s">
        <v>24</v>
      </c>
      <c r="E241" s="133"/>
      <c r="F241" s="168"/>
      <c r="G241" s="102"/>
      <c r="H241" s="97">
        <f t="shared" si="30"/>
        <v>0</v>
      </c>
      <c r="I241" s="98">
        <f t="shared" si="31"/>
        <v>0</v>
      </c>
      <c r="J241" s="94">
        <v>1</v>
      </c>
      <c r="K241" s="94">
        <v>1</v>
      </c>
      <c r="L241" s="98">
        <f t="shared" si="32"/>
        <v>0</v>
      </c>
      <c r="M241" s="99">
        <f t="shared" si="33"/>
        <v>0</v>
      </c>
    </row>
    <row r="242" spans="1:13" ht="17.25" customHeight="1" x14ac:dyDescent="0.2">
      <c r="A242" s="158">
        <v>233</v>
      </c>
      <c r="B242" s="212"/>
      <c r="C242" s="101" t="s">
        <v>178</v>
      </c>
      <c r="D242" s="94" t="s">
        <v>24</v>
      </c>
      <c r="E242" s="133"/>
      <c r="F242" s="168"/>
      <c r="G242" s="102"/>
      <c r="H242" s="97">
        <f t="shared" si="30"/>
        <v>0</v>
      </c>
      <c r="I242" s="98">
        <f t="shared" si="31"/>
        <v>0</v>
      </c>
      <c r="J242" s="94">
        <v>1</v>
      </c>
      <c r="K242" s="94">
        <v>1</v>
      </c>
      <c r="L242" s="98">
        <f t="shared" si="32"/>
        <v>0</v>
      </c>
      <c r="M242" s="99">
        <f t="shared" si="33"/>
        <v>0</v>
      </c>
    </row>
    <row r="243" spans="1:13" ht="17.25" customHeight="1" x14ac:dyDescent="0.2">
      <c r="A243" s="158">
        <v>234</v>
      </c>
      <c r="B243" s="212"/>
      <c r="C243" s="101" t="s">
        <v>191</v>
      </c>
      <c r="D243" s="94" t="s">
        <v>36</v>
      </c>
      <c r="E243" s="133"/>
      <c r="F243" s="168"/>
      <c r="G243" s="102"/>
      <c r="H243" s="97">
        <f t="shared" si="30"/>
        <v>0</v>
      </c>
      <c r="I243" s="98">
        <f t="shared" si="31"/>
        <v>0</v>
      </c>
      <c r="J243" s="94">
        <v>1</v>
      </c>
      <c r="K243" s="94">
        <v>1</v>
      </c>
      <c r="L243" s="98">
        <f t="shared" si="32"/>
        <v>0</v>
      </c>
      <c r="M243" s="99">
        <f t="shared" si="33"/>
        <v>0</v>
      </c>
    </row>
    <row r="244" spans="1:13" ht="17.25" customHeight="1" x14ac:dyDescent="0.2">
      <c r="A244" s="158">
        <v>235</v>
      </c>
      <c r="B244" s="212"/>
      <c r="C244" s="101" t="s">
        <v>194</v>
      </c>
      <c r="D244" s="94" t="s">
        <v>36</v>
      </c>
      <c r="E244" s="133"/>
      <c r="F244" s="168"/>
      <c r="G244" s="102"/>
      <c r="H244" s="97">
        <f t="shared" si="30"/>
        <v>0</v>
      </c>
      <c r="I244" s="98">
        <f t="shared" si="31"/>
        <v>0</v>
      </c>
      <c r="J244" s="94">
        <v>1</v>
      </c>
      <c r="K244" s="94">
        <v>1</v>
      </c>
      <c r="L244" s="98">
        <f t="shared" si="32"/>
        <v>0</v>
      </c>
      <c r="M244" s="99">
        <f t="shared" si="33"/>
        <v>0</v>
      </c>
    </row>
    <row r="245" spans="1:13" ht="17.25" customHeight="1" x14ac:dyDescent="0.2">
      <c r="A245" s="158">
        <v>236</v>
      </c>
      <c r="B245" s="212"/>
      <c r="C245" s="101" t="s">
        <v>175</v>
      </c>
      <c r="D245" s="94" t="s">
        <v>24</v>
      </c>
      <c r="E245" s="133"/>
      <c r="F245" s="168"/>
      <c r="G245" s="102"/>
      <c r="H245" s="97">
        <f t="shared" si="30"/>
        <v>0</v>
      </c>
      <c r="I245" s="98">
        <f t="shared" si="31"/>
        <v>0</v>
      </c>
      <c r="J245" s="94">
        <v>1</v>
      </c>
      <c r="K245" s="94">
        <v>2</v>
      </c>
      <c r="L245" s="98">
        <f t="shared" si="32"/>
        <v>0</v>
      </c>
      <c r="M245" s="99">
        <f t="shared" si="33"/>
        <v>0</v>
      </c>
    </row>
    <row r="246" spans="1:13" ht="17.25" customHeight="1" x14ac:dyDescent="0.2">
      <c r="A246" s="158">
        <v>237</v>
      </c>
      <c r="B246" s="212"/>
      <c r="C246" s="101" t="s">
        <v>192</v>
      </c>
      <c r="D246" s="94" t="s">
        <v>24</v>
      </c>
      <c r="E246" s="133"/>
      <c r="F246" s="168"/>
      <c r="G246" s="102"/>
      <c r="H246" s="97">
        <f t="shared" si="30"/>
        <v>0</v>
      </c>
      <c r="I246" s="98">
        <f t="shared" si="31"/>
        <v>0</v>
      </c>
      <c r="J246" s="94">
        <v>1</v>
      </c>
      <c r="K246" s="94">
        <v>1</v>
      </c>
      <c r="L246" s="98">
        <f t="shared" si="32"/>
        <v>0</v>
      </c>
      <c r="M246" s="99">
        <f t="shared" si="33"/>
        <v>0</v>
      </c>
    </row>
    <row r="247" spans="1:13" ht="17.25" customHeight="1" x14ac:dyDescent="0.2">
      <c r="A247" s="158">
        <v>238</v>
      </c>
      <c r="B247" s="212"/>
      <c r="C247" s="101" t="s">
        <v>167</v>
      </c>
      <c r="D247" s="94" t="s">
        <v>24</v>
      </c>
      <c r="E247" s="133"/>
      <c r="F247" s="168"/>
      <c r="G247" s="102"/>
      <c r="H247" s="97">
        <f t="shared" si="30"/>
        <v>0</v>
      </c>
      <c r="I247" s="98">
        <f t="shared" si="31"/>
        <v>0</v>
      </c>
      <c r="J247" s="94">
        <v>1</v>
      </c>
      <c r="K247" s="94">
        <v>1</v>
      </c>
      <c r="L247" s="98">
        <f t="shared" si="32"/>
        <v>0</v>
      </c>
      <c r="M247" s="99">
        <f t="shared" si="33"/>
        <v>0</v>
      </c>
    </row>
    <row r="248" spans="1:13" ht="17.25" customHeight="1" x14ac:dyDescent="0.2">
      <c r="A248" s="158">
        <v>239</v>
      </c>
      <c r="B248" s="212" t="s">
        <v>266</v>
      </c>
      <c r="C248" s="55" t="s">
        <v>30</v>
      </c>
      <c r="D248" s="94" t="s">
        <v>24</v>
      </c>
      <c r="E248" s="68"/>
      <c r="F248" s="168"/>
      <c r="G248" s="102"/>
      <c r="H248" s="97">
        <f t="shared" ref="H248:H255" si="34">SUM(F248*G248)</f>
        <v>0</v>
      </c>
      <c r="I248" s="98">
        <f t="shared" si="31"/>
        <v>0</v>
      </c>
      <c r="J248" s="94">
        <v>1</v>
      </c>
      <c r="K248" s="94">
        <v>8</v>
      </c>
      <c r="L248" s="98">
        <f t="shared" si="32"/>
        <v>0</v>
      </c>
      <c r="M248" s="99">
        <f t="shared" si="33"/>
        <v>0</v>
      </c>
    </row>
    <row r="249" spans="1:13" ht="17.25" customHeight="1" x14ac:dyDescent="0.2">
      <c r="A249" s="158">
        <v>240</v>
      </c>
      <c r="B249" s="212"/>
      <c r="C249" s="55" t="s">
        <v>143</v>
      </c>
      <c r="D249" s="94" t="s">
        <v>24</v>
      </c>
      <c r="E249" s="68"/>
      <c r="F249" s="168"/>
      <c r="G249" s="102"/>
      <c r="H249" s="97">
        <f t="shared" si="34"/>
        <v>0</v>
      </c>
      <c r="I249" s="98">
        <f t="shared" si="31"/>
        <v>0</v>
      </c>
      <c r="J249" s="94">
        <v>2</v>
      </c>
      <c r="K249" s="94">
        <v>4</v>
      </c>
      <c r="L249" s="98">
        <f t="shared" si="32"/>
        <v>0</v>
      </c>
      <c r="M249" s="99">
        <f t="shared" si="33"/>
        <v>0</v>
      </c>
    </row>
    <row r="250" spans="1:13" ht="17.25" customHeight="1" x14ac:dyDescent="0.2">
      <c r="A250" s="158">
        <v>241</v>
      </c>
      <c r="B250" s="212"/>
      <c r="C250" s="55" t="s">
        <v>144</v>
      </c>
      <c r="D250" s="94" t="s">
        <v>24</v>
      </c>
      <c r="E250" s="68"/>
      <c r="F250" s="168"/>
      <c r="G250" s="102"/>
      <c r="H250" s="97">
        <f t="shared" si="34"/>
        <v>0</v>
      </c>
      <c r="I250" s="98">
        <f t="shared" si="31"/>
        <v>0</v>
      </c>
      <c r="J250" s="94">
        <v>2</v>
      </c>
      <c r="K250" s="94">
        <v>4</v>
      </c>
      <c r="L250" s="98">
        <f t="shared" si="32"/>
        <v>0</v>
      </c>
      <c r="M250" s="99">
        <f t="shared" si="33"/>
        <v>0</v>
      </c>
    </row>
    <row r="251" spans="1:13" ht="17.25" customHeight="1" x14ac:dyDescent="0.2">
      <c r="A251" s="158">
        <v>242</v>
      </c>
      <c r="B251" s="212"/>
      <c r="C251" s="55" t="s">
        <v>32</v>
      </c>
      <c r="D251" s="94" t="s">
        <v>24</v>
      </c>
      <c r="E251" s="68"/>
      <c r="F251" s="168"/>
      <c r="G251" s="102"/>
      <c r="H251" s="97">
        <f t="shared" si="34"/>
        <v>0</v>
      </c>
      <c r="I251" s="98">
        <f t="shared" si="31"/>
        <v>0</v>
      </c>
      <c r="J251" s="94">
        <v>1</v>
      </c>
      <c r="K251" s="94">
        <v>2</v>
      </c>
      <c r="L251" s="98">
        <f t="shared" si="32"/>
        <v>0</v>
      </c>
      <c r="M251" s="99">
        <f t="shared" si="33"/>
        <v>0</v>
      </c>
    </row>
    <row r="252" spans="1:13" ht="17.25" customHeight="1" x14ac:dyDescent="0.2">
      <c r="A252" s="158">
        <v>243</v>
      </c>
      <c r="B252" s="212"/>
      <c r="C252" s="55" t="s">
        <v>34</v>
      </c>
      <c r="D252" s="94" t="s">
        <v>24</v>
      </c>
      <c r="E252" s="68"/>
      <c r="F252" s="168"/>
      <c r="G252" s="102"/>
      <c r="H252" s="97">
        <f t="shared" si="34"/>
        <v>0</v>
      </c>
      <c r="I252" s="98">
        <f t="shared" si="31"/>
        <v>0</v>
      </c>
      <c r="J252" s="94">
        <v>1</v>
      </c>
      <c r="K252" s="94">
        <v>2</v>
      </c>
      <c r="L252" s="98">
        <f t="shared" si="32"/>
        <v>0</v>
      </c>
      <c r="M252" s="99">
        <f t="shared" si="33"/>
        <v>0</v>
      </c>
    </row>
    <row r="253" spans="1:13" ht="17.25" customHeight="1" x14ac:dyDescent="0.2">
      <c r="A253" s="158">
        <v>244</v>
      </c>
      <c r="B253" s="212"/>
      <c r="C253" s="55" t="s">
        <v>148</v>
      </c>
      <c r="D253" s="94" t="s">
        <v>36</v>
      </c>
      <c r="E253" s="68"/>
      <c r="F253" s="168"/>
      <c r="G253" s="102"/>
      <c r="H253" s="97">
        <f t="shared" si="34"/>
        <v>0</v>
      </c>
      <c r="I253" s="98">
        <f t="shared" si="31"/>
        <v>0</v>
      </c>
      <c r="J253" s="94">
        <v>1</v>
      </c>
      <c r="K253" s="94">
        <v>2</v>
      </c>
      <c r="L253" s="98">
        <f t="shared" si="32"/>
        <v>0</v>
      </c>
      <c r="M253" s="99">
        <f t="shared" si="33"/>
        <v>0</v>
      </c>
    </row>
    <row r="254" spans="1:13" ht="17.25" customHeight="1" x14ac:dyDescent="0.2">
      <c r="A254" s="158">
        <v>245</v>
      </c>
      <c r="B254" s="212"/>
      <c r="C254" s="55" t="s">
        <v>149</v>
      </c>
      <c r="D254" s="94" t="s">
        <v>36</v>
      </c>
      <c r="E254" s="68"/>
      <c r="F254" s="168"/>
      <c r="G254" s="102"/>
      <c r="H254" s="97">
        <f t="shared" si="34"/>
        <v>0</v>
      </c>
      <c r="I254" s="98">
        <f t="shared" si="31"/>
        <v>0</v>
      </c>
      <c r="J254" s="94">
        <v>1</v>
      </c>
      <c r="K254" s="94">
        <v>2</v>
      </c>
      <c r="L254" s="98">
        <f t="shared" si="32"/>
        <v>0</v>
      </c>
      <c r="M254" s="99">
        <f t="shared" si="33"/>
        <v>0</v>
      </c>
    </row>
    <row r="255" spans="1:13" ht="17.25" customHeight="1" x14ac:dyDescent="0.2">
      <c r="A255" s="158">
        <v>246</v>
      </c>
      <c r="B255" s="212"/>
      <c r="C255" s="118" t="s">
        <v>38</v>
      </c>
      <c r="D255" s="94" t="s">
        <v>39</v>
      </c>
      <c r="E255" s="68"/>
      <c r="F255" s="168"/>
      <c r="G255" s="102"/>
      <c r="H255" s="97">
        <f t="shared" si="34"/>
        <v>0</v>
      </c>
      <c r="I255" s="98">
        <f t="shared" si="31"/>
        <v>0</v>
      </c>
      <c r="J255" s="94">
        <v>1</v>
      </c>
      <c r="K255" s="94">
        <v>2</v>
      </c>
      <c r="L255" s="98">
        <f t="shared" si="32"/>
        <v>0</v>
      </c>
      <c r="M255" s="99">
        <f t="shared" si="33"/>
        <v>0</v>
      </c>
    </row>
    <row r="256" spans="1:13" ht="17.25" customHeight="1" x14ac:dyDescent="0.2">
      <c r="A256" s="158">
        <v>247</v>
      </c>
      <c r="B256" s="212" t="s">
        <v>267</v>
      </c>
      <c r="C256" s="55" t="s">
        <v>185</v>
      </c>
      <c r="D256" s="94" t="s">
        <v>24</v>
      </c>
      <c r="E256" s="135"/>
      <c r="F256" s="168"/>
      <c r="G256" s="117"/>
      <c r="H256" s="97">
        <f t="shared" ref="H256:H265" si="35">SUM(F256*G256)</f>
        <v>0</v>
      </c>
      <c r="I256" s="98">
        <f t="shared" si="31"/>
        <v>0</v>
      </c>
      <c r="J256" s="88">
        <v>1</v>
      </c>
      <c r="K256" s="88">
        <v>16</v>
      </c>
      <c r="L256" s="98">
        <f t="shared" si="32"/>
        <v>0</v>
      </c>
      <c r="M256" s="99">
        <f t="shared" si="33"/>
        <v>0</v>
      </c>
    </row>
    <row r="257" spans="1:13" ht="17.25" customHeight="1" x14ac:dyDescent="0.2">
      <c r="A257" s="158">
        <v>248</v>
      </c>
      <c r="B257" s="212"/>
      <c r="C257" s="55" t="s">
        <v>143</v>
      </c>
      <c r="D257" s="94" t="s">
        <v>24</v>
      </c>
      <c r="E257" s="135"/>
      <c r="F257" s="168"/>
      <c r="G257" s="117"/>
      <c r="H257" s="97">
        <f t="shared" si="35"/>
        <v>0</v>
      </c>
      <c r="I257" s="98">
        <f t="shared" si="31"/>
        <v>0</v>
      </c>
      <c r="J257" s="88">
        <v>2</v>
      </c>
      <c r="K257" s="88">
        <v>8</v>
      </c>
      <c r="L257" s="98">
        <f t="shared" si="32"/>
        <v>0</v>
      </c>
      <c r="M257" s="99">
        <f t="shared" si="33"/>
        <v>0</v>
      </c>
    </row>
    <row r="258" spans="1:13" ht="17.25" customHeight="1" x14ac:dyDescent="0.2">
      <c r="A258" s="158">
        <v>249</v>
      </c>
      <c r="B258" s="212"/>
      <c r="C258" s="55" t="s">
        <v>144</v>
      </c>
      <c r="D258" s="94" t="s">
        <v>24</v>
      </c>
      <c r="E258" s="135"/>
      <c r="F258" s="168"/>
      <c r="G258" s="117"/>
      <c r="H258" s="97">
        <f t="shared" si="35"/>
        <v>0</v>
      </c>
      <c r="I258" s="98">
        <f t="shared" si="31"/>
        <v>0</v>
      </c>
      <c r="J258" s="88">
        <v>2</v>
      </c>
      <c r="K258" s="88">
        <v>8</v>
      </c>
      <c r="L258" s="98">
        <f t="shared" si="32"/>
        <v>0</v>
      </c>
      <c r="M258" s="99">
        <f t="shared" si="33"/>
        <v>0</v>
      </c>
    </row>
    <row r="259" spans="1:13" ht="17.25" customHeight="1" x14ac:dyDescent="0.2">
      <c r="A259" s="158">
        <v>250</v>
      </c>
      <c r="B259" s="212"/>
      <c r="C259" s="55" t="s">
        <v>32</v>
      </c>
      <c r="D259" s="94" t="s">
        <v>24</v>
      </c>
      <c r="E259" s="135"/>
      <c r="F259" s="168"/>
      <c r="G259" s="117"/>
      <c r="H259" s="97">
        <f t="shared" si="35"/>
        <v>0</v>
      </c>
      <c r="I259" s="98">
        <f t="shared" si="31"/>
        <v>0</v>
      </c>
      <c r="J259" s="88">
        <v>1</v>
      </c>
      <c r="K259" s="88">
        <v>4</v>
      </c>
      <c r="L259" s="98">
        <f t="shared" si="32"/>
        <v>0</v>
      </c>
      <c r="M259" s="99">
        <f t="shared" si="33"/>
        <v>0</v>
      </c>
    </row>
    <row r="260" spans="1:13" ht="17.25" customHeight="1" x14ac:dyDescent="0.2">
      <c r="A260" s="158">
        <v>251</v>
      </c>
      <c r="B260" s="212"/>
      <c r="C260" s="55" t="s">
        <v>33</v>
      </c>
      <c r="D260" s="94" t="s">
        <v>24</v>
      </c>
      <c r="E260" s="135"/>
      <c r="F260" s="168"/>
      <c r="G260" s="117"/>
      <c r="H260" s="97">
        <f t="shared" si="35"/>
        <v>0</v>
      </c>
      <c r="I260" s="98">
        <f t="shared" si="31"/>
        <v>0</v>
      </c>
      <c r="J260" s="88">
        <v>1</v>
      </c>
      <c r="K260" s="88">
        <v>4</v>
      </c>
      <c r="L260" s="98">
        <f t="shared" si="32"/>
        <v>0</v>
      </c>
      <c r="M260" s="99">
        <f t="shared" si="33"/>
        <v>0</v>
      </c>
    </row>
    <row r="261" spans="1:13" ht="17.25" customHeight="1" x14ac:dyDescent="0.2">
      <c r="A261" s="158">
        <v>252</v>
      </c>
      <c r="B261" s="212"/>
      <c r="C261" s="55" t="s">
        <v>34</v>
      </c>
      <c r="D261" s="94" t="s">
        <v>24</v>
      </c>
      <c r="E261" s="135"/>
      <c r="F261" s="168"/>
      <c r="G261" s="117"/>
      <c r="H261" s="97">
        <f t="shared" si="35"/>
        <v>0</v>
      </c>
      <c r="I261" s="98">
        <f t="shared" si="31"/>
        <v>0</v>
      </c>
      <c r="J261" s="88">
        <v>1</v>
      </c>
      <c r="K261" s="88">
        <v>4</v>
      </c>
      <c r="L261" s="98">
        <f t="shared" si="32"/>
        <v>0</v>
      </c>
      <c r="M261" s="99">
        <f t="shared" si="33"/>
        <v>0</v>
      </c>
    </row>
    <row r="262" spans="1:13" ht="17.25" customHeight="1" x14ac:dyDescent="0.2">
      <c r="A262" s="158">
        <v>253</v>
      </c>
      <c r="B262" s="212"/>
      <c r="C262" s="55" t="s">
        <v>214</v>
      </c>
      <c r="D262" s="94" t="s">
        <v>24</v>
      </c>
      <c r="E262" s="135"/>
      <c r="F262" s="168"/>
      <c r="G262" s="117"/>
      <c r="H262" s="97">
        <f t="shared" si="35"/>
        <v>0</v>
      </c>
      <c r="I262" s="98">
        <f t="shared" si="31"/>
        <v>0</v>
      </c>
      <c r="J262" s="88">
        <v>1</v>
      </c>
      <c r="K262" s="88">
        <v>4</v>
      </c>
      <c r="L262" s="98">
        <f t="shared" si="32"/>
        <v>0</v>
      </c>
      <c r="M262" s="99">
        <f t="shared" si="33"/>
        <v>0</v>
      </c>
    </row>
    <row r="263" spans="1:13" ht="17.25" customHeight="1" x14ac:dyDescent="0.2">
      <c r="A263" s="158">
        <v>254</v>
      </c>
      <c r="B263" s="212"/>
      <c r="C263" s="55" t="s">
        <v>148</v>
      </c>
      <c r="D263" s="94" t="s">
        <v>36</v>
      </c>
      <c r="E263" s="135"/>
      <c r="F263" s="168"/>
      <c r="G263" s="117"/>
      <c r="H263" s="97">
        <f t="shared" si="35"/>
        <v>0</v>
      </c>
      <c r="I263" s="98">
        <f t="shared" si="31"/>
        <v>0</v>
      </c>
      <c r="J263" s="88">
        <v>1</v>
      </c>
      <c r="K263" s="88">
        <v>4</v>
      </c>
      <c r="L263" s="98">
        <f t="shared" si="32"/>
        <v>0</v>
      </c>
      <c r="M263" s="99">
        <f t="shared" si="33"/>
        <v>0</v>
      </c>
    </row>
    <row r="264" spans="1:13" ht="17.25" customHeight="1" x14ac:dyDescent="0.2">
      <c r="A264" s="158">
        <v>255</v>
      </c>
      <c r="B264" s="212"/>
      <c r="C264" s="55" t="s">
        <v>149</v>
      </c>
      <c r="D264" s="94" t="s">
        <v>36</v>
      </c>
      <c r="E264" s="135"/>
      <c r="F264" s="168"/>
      <c r="G264" s="117"/>
      <c r="H264" s="97">
        <f t="shared" si="35"/>
        <v>0</v>
      </c>
      <c r="I264" s="98">
        <f t="shared" si="31"/>
        <v>0</v>
      </c>
      <c r="J264" s="88">
        <v>1</v>
      </c>
      <c r="K264" s="88">
        <v>4</v>
      </c>
      <c r="L264" s="98">
        <f t="shared" si="32"/>
        <v>0</v>
      </c>
      <c r="M264" s="99">
        <f t="shared" si="33"/>
        <v>0</v>
      </c>
    </row>
    <row r="265" spans="1:13" ht="17.25" customHeight="1" x14ac:dyDescent="0.2">
      <c r="A265" s="158">
        <v>256</v>
      </c>
      <c r="B265" s="212"/>
      <c r="C265" s="118" t="s">
        <v>38</v>
      </c>
      <c r="D265" s="94" t="s">
        <v>39</v>
      </c>
      <c r="E265" s="135"/>
      <c r="F265" s="168"/>
      <c r="G265" s="117"/>
      <c r="H265" s="97">
        <f t="shared" si="35"/>
        <v>0</v>
      </c>
      <c r="I265" s="98">
        <f t="shared" si="31"/>
        <v>0</v>
      </c>
      <c r="J265" s="88">
        <v>1</v>
      </c>
      <c r="K265" s="88">
        <v>4</v>
      </c>
      <c r="L265" s="98">
        <f t="shared" si="32"/>
        <v>0</v>
      </c>
      <c r="M265" s="99">
        <f t="shared" si="33"/>
        <v>0</v>
      </c>
    </row>
    <row r="266" spans="1:13" ht="17.25" customHeight="1" x14ac:dyDescent="0.2">
      <c r="A266" s="158">
        <v>257</v>
      </c>
      <c r="B266" s="203" t="s">
        <v>268</v>
      </c>
      <c r="C266" s="63" t="s">
        <v>185</v>
      </c>
      <c r="D266" s="94" t="s">
        <v>24</v>
      </c>
      <c r="E266" s="135"/>
      <c r="F266" s="168"/>
      <c r="G266" s="117"/>
      <c r="H266" s="97">
        <f t="shared" ref="H266:H275" si="36">SUM(F266*G266)</f>
        <v>0</v>
      </c>
      <c r="I266" s="98">
        <f t="shared" ref="I266:I275" si="37">SUM(E266+H266)</f>
        <v>0</v>
      </c>
      <c r="J266" s="88">
        <v>1</v>
      </c>
      <c r="K266" s="88">
        <v>8</v>
      </c>
      <c r="L266" s="98">
        <f t="shared" ref="L266:L275" si="38">SUM(I266*J266)</f>
        <v>0</v>
      </c>
      <c r="M266" s="99">
        <f t="shared" ref="M266:M275" si="39">SUM(I266*K266)</f>
        <v>0</v>
      </c>
    </row>
    <row r="267" spans="1:13" ht="17.25" customHeight="1" x14ac:dyDescent="0.2">
      <c r="A267" s="158">
        <v>258</v>
      </c>
      <c r="B267" s="214"/>
      <c r="C267" s="63" t="s">
        <v>143</v>
      </c>
      <c r="D267" s="94" t="s">
        <v>24</v>
      </c>
      <c r="E267" s="135"/>
      <c r="F267" s="168"/>
      <c r="G267" s="117"/>
      <c r="H267" s="97">
        <f t="shared" si="36"/>
        <v>0</v>
      </c>
      <c r="I267" s="98">
        <f t="shared" si="37"/>
        <v>0</v>
      </c>
      <c r="J267" s="88">
        <v>2</v>
      </c>
      <c r="K267" s="88">
        <v>4</v>
      </c>
      <c r="L267" s="98">
        <f t="shared" si="38"/>
        <v>0</v>
      </c>
      <c r="M267" s="99">
        <f t="shared" si="39"/>
        <v>0</v>
      </c>
    </row>
    <row r="268" spans="1:13" ht="17.25" customHeight="1" x14ac:dyDescent="0.2">
      <c r="A268" s="158">
        <v>259</v>
      </c>
      <c r="B268" s="214"/>
      <c r="C268" s="63" t="s">
        <v>144</v>
      </c>
      <c r="D268" s="94" t="s">
        <v>24</v>
      </c>
      <c r="E268" s="135"/>
      <c r="F268" s="168"/>
      <c r="G268" s="117"/>
      <c r="H268" s="97">
        <f t="shared" si="36"/>
        <v>0</v>
      </c>
      <c r="I268" s="98">
        <f t="shared" si="37"/>
        <v>0</v>
      </c>
      <c r="J268" s="88">
        <v>2</v>
      </c>
      <c r="K268" s="88">
        <v>4</v>
      </c>
      <c r="L268" s="98">
        <f t="shared" si="38"/>
        <v>0</v>
      </c>
      <c r="M268" s="99">
        <f t="shared" si="39"/>
        <v>0</v>
      </c>
    </row>
    <row r="269" spans="1:13" ht="17.25" customHeight="1" x14ac:dyDescent="0.2">
      <c r="A269" s="158">
        <v>260</v>
      </c>
      <c r="B269" s="214"/>
      <c r="C269" s="63" t="s">
        <v>32</v>
      </c>
      <c r="D269" s="94" t="s">
        <v>24</v>
      </c>
      <c r="E269" s="135"/>
      <c r="F269" s="168"/>
      <c r="G269" s="117"/>
      <c r="H269" s="97">
        <f t="shared" si="36"/>
        <v>0</v>
      </c>
      <c r="I269" s="98">
        <f t="shared" si="37"/>
        <v>0</v>
      </c>
      <c r="J269" s="88">
        <v>1</v>
      </c>
      <c r="K269" s="88">
        <v>2</v>
      </c>
      <c r="L269" s="98">
        <f t="shared" si="38"/>
        <v>0</v>
      </c>
      <c r="M269" s="99">
        <f t="shared" si="39"/>
        <v>0</v>
      </c>
    </row>
    <row r="270" spans="1:13" ht="17.25" customHeight="1" x14ac:dyDescent="0.2">
      <c r="A270" s="158">
        <v>261</v>
      </c>
      <c r="B270" s="214"/>
      <c r="C270" s="63" t="s">
        <v>33</v>
      </c>
      <c r="D270" s="94" t="s">
        <v>24</v>
      </c>
      <c r="E270" s="135"/>
      <c r="F270" s="168"/>
      <c r="G270" s="117"/>
      <c r="H270" s="97">
        <f t="shared" si="36"/>
        <v>0</v>
      </c>
      <c r="I270" s="98">
        <f t="shared" si="37"/>
        <v>0</v>
      </c>
      <c r="J270" s="88">
        <v>1</v>
      </c>
      <c r="K270" s="88">
        <v>2</v>
      </c>
      <c r="L270" s="98">
        <f t="shared" si="38"/>
        <v>0</v>
      </c>
      <c r="M270" s="99">
        <f t="shared" si="39"/>
        <v>0</v>
      </c>
    </row>
    <row r="271" spans="1:13" ht="17.25" customHeight="1" x14ac:dyDescent="0.2">
      <c r="A271" s="158">
        <v>262</v>
      </c>
      <c r="B271" s="214"/>
      <c r="C271" s="63" t="s">
        <v>34</v>
      </c>
      <c r="D271" s="94" t="s">
        <v>24</v>
      </c>
      <c r="E271" s="135"/>
      <c r="F271" s="168"/>
      <c r="G271" s="117"/>
      <c r="H271" s="97">
        <f t="shared" si="36"/>
        <v>0</v>
      </c>
      <c r="I271" s="98">
        <f t="shared" si="37"/>
        <v>0</v>
      </c>
      <c r="J271" s="88">
        <v>1</v>
      </c>
      <c r="K271" s="88">
        <v>2</v>
      </c>
      <c r="L271" s="98">
        <f t="shared" si="38"/>
        <v>0</v>
      </c>
      <c r="M271" s="99">
        <f t="shared" si="39"/>
        <v>0</v>
      </c>
    </row>
    <row r="272" spans="1:13" ht="17.25" customHeight="1" x14ac:dyDescent="0.2">
      <c r="A272" s="158">
        <v>263</v>
      </c>
      <c r="B272" s="214"/>
      <c r="C272" s="63" t="s">
        <v>214</v>
      </c>
      <c r="D272" s="94" t="s">
        <v>24</v>
      </c>
      <c r="E272" s="135"/>
      <c r="F272" s="168"/>
      <c r="G272" s="117"/>
      <c r="H272" s="97">
        <f t="shared" si="36"/>
        <v>0</v>
      </c>
      <c r="I272" s="98">
        <f t="shared" si="37"/>
        <v>0</v>
      </c>
      <c r="J272" s="88">
        <v>1</v>
      </c>
      <c r="K272" s="88">
        <v>2</v>
      </c>
      <c r="L272" s="98">
        <f t="shared" si="38"/>
        <v>0</v>
      </c>
      <c r="M272" s="99">
        <f t="shared" si="39"/>
        <v>0</v>
      </c>
    </row>
    <row r="273" spans="1:13" ht="17.25" customHeight="1" x14ac:dyDescent="0.2">
      <c r="A273" s="158">
        <v>264</v>
      </c>
      <c r="B273" s="214"/>
      <c r="C273" s="63" t="s">
        <v>148</v>
      </c>
      <c r="D273" s="94" t="s">
        <v>36</v>
      </c>
      <c r="E273" s="135"/>
      <c r="F273" s="168"/>
      <c r="G273" s="117"/>
      <c r="H273" s="97">
        <f t="shared" si="36"/>
        <v>0</v>
      </c>
      <c r="I273" s="98">
        <f t="shared" si="37"/>
        <v>0</v>
      </c>
      <c r="J273" s="88">
        <v>1</v>
      </c>
      <c r="K273" s="88">
        <v>4</v>
      </c>
      <c r="L273" s="98">
        <f t="shared" si="38"/>
        <v>0</v>
      </c>
      <c r="M273" s="99">
        <f t="shared" si="39"/>
        <v>0</v>
      </c>
    </row>
    <row r="274" spans="1:13" ht="17.25" customHeight="1" x14ac:dyDescent="0.2">
      <c r="A274" s="158">
        <v>265</v>
      </c>
      <c r="B274" s="214"/>
      <c r="C274" s="63" t="s">
        <v>149</v>
      </c>
      <c r="D274" s="94" t="s">
        <v>36</v>
      </c>
      <c r="E274" s="135"/>
      <c r="F274" s="168"/>
      <c r="G274" s="117"/>
      <c r="H274" s="97">
        <f t="shared" si="36"/>
        <v>0</v>
      </c>
      <c r="I274" s="98">
        <f t="shared" si="37"/>
        <v>0</v>
      </c>
      <c r="J274" s="88">
        <v>1</v>
      </c>
      <c r="K274" s="88">
        <v>4</v>
      </c>
      <c r="L274" s="98">
        <f t="shared" si="38"/>
        <v>0</v>
      </c>
      <c r="M274" s="99">
        <f t="shared" si="39"/>
        <v>0</v>
      </c>
    </row>
    <row r="275" spans="1:13" ht="17.25" customHeight="1" x14ac:dyDescent="0.2">
      <c r="A275" s="158">
        <v>266</v>
      </c>
      <c r="B275" s="214"/>
      <c r="C275" s="121" t="s">
        <v>38</v>
      </c>
      <c r="D275" s="94" t="s">
        <v>39</v>
      </c>
      <c r="E275" s="135"/>
      <c r="F275" s="168"/>
      <c r="G275" s="117"/>
      <c r="H275" s="97">
        <f t="shared" si="36"/>
        <v>0</v>
      </c>
      <c r="I275" s="98">
        <f t="shared" si="37"/>
        <v>0</v>
      </c>
      <c r="J275" s="88">
        <v>1</v>
      </c>
      <c r="K275" s="88">
        <v>2</v>
      </c>
      <c r="L275" s="98">
        <f t="shared" si="38"/>
        <v>0</v>
      </c>
      <c r="M275" s="99">
        <f t="shared" si="39"/>
        <v>0</v>
      </c>
    </row>
    <row r="276" spans="1:13" ht="17.25" customHeight="1" x14ac:dyDescent="0.2">
      <c r="A276" s="158">
        <v>267</v>
      </c>
      <c r="B276" s="179" t="s">
        <v>269</v>
      </c>
      <c r="C276" s="93" t="s">
        <v>30</v>
      </c>
      <c r="D276" s="94" t="s">
        <v>24</v>
      </c>
      <c r="E276" s="133"/>
      <c r="F276" s="168"/>
      <c r="G276" s="102"/>
      <c r="H276" s="97">
        <f t="shared" si="30"/>
        <v>0</v>
      </c>
      <c r="I276" s="98">
        <f t="shared" si="31"/>
        <v>0</v>
      </c>
      <c r="J276" s="94">
        <v>1</v>
      </c>
      <c r="K276" s="94">
        <v>4</v>
      </c>
      <c r="L276" s="98">
        <f t="shared" si="32"/>
        <v>0</v>
      </c>
      <c r="M276" s="99">
        <f t="shared" si="33"/>
        <v>0</v>
      </c>
    </row>
    <row r="277" spans="1:13" ht="17.25" customHeight="1" x14ac:dyDescent="0.2">
      <c r="A277" s="158">
        <v>268</v>
      </c>
      <c r="B277" s="206"/>
      <c r="C277" s="101" t="s">
        <v>177</v>
      </c>
      <c r="D277" s="94" t="s">
        <v>24</v>
      </c>
      <c r="E277" s="133"/>
      <c r="F277" s="168"/>
      <c r="G277" s="102"/>
      <c r="H277" s="97">
        <f t="shared" si="30"/>
        <v>0</v>
      </c>
      <c r="I277" s="98">
        <f t="shared" si="31"/>
        <v>0</v>
      </c>
      <c r="J277" s="94">
        <v>1</v>
      </c>
      <c r="K277" s="94">
        <v>2</v>
      </c>
      <c r="L277" s="98">
        <f t="shared" si="32"/>
        <v>0</v>
      </c>
      <c r="M277" s="99">
        <f t="shared" si="33"/>
        <v>0</v>
      </c>
    </row>
    <row r="278" spans="1:13" ht="17.25" customHeight="1" x14ac:dyDescent="0.2">
      <c r="A278" s="158">
        <v>269</v>
      </c>
      <c r="B278" s="206"/>
      <c r="C278" s="101" t="s">
        <v>143</v>
      </c>
      <c r="D278" s="94" t="s">
        <v>24</v>
      </c>
      <c r="E278" s="133"/>
      <c r="F278" s="168"/>
      <c r="G278" s="102"/>
      <c r="H278" s="97">
        <f t="shared" si="30"/>
        <v>0</v>
      </c>
      <c r="I278" s="98">
        <f t="shared" si="31"/>
        <v>0</v>
      </c>
      <c r="J278" s="94">
        <v>2</v>
      </c>
      <c r="K278" s="94">
        <v>2</v>
      </c>
      <c r="L278" s="98">
        <f t="shared" si="32"/>
        <v>0</v>
      </c>
      <c r="M278" s="99">
        <f t="shared" si="33"/>
        <v>0</v>
      </c>
    </row>
    <row r="279" spans="1:13" ht="17.25" customHeight="1" x14ac:dyDescent="0.2">
      <c r="A279" s="158">
        <v>270</v>
      </c>
      <c r="B279" s="206"/>
      <c r="C279" s="101" t="s">
        <v>144</v>
      </c>
      <c r="D279" s="94" t="s">
        <v>24</v>
      </c>
      <c r="E279" s="133"/>
      <c r="F279" s="168"/>
      <c r="G279" s="102"/>
      <c r="H279" s="97">
        <f t="shared" si="30"/>
        <v>0</v>
      </c>
      <c r="I279" s="98">
        <f t="shared" si="31"/>
        <v>0</v>
      </c>
      <c r="J279" s="94">
        <v>2</v>
      </c>
      <c r="K279" s="94">
        <v>2</v>
      </c>
      <c r="L279" s="98">
        <f t="shared" si="32"/>
        <v>0</v>
      </c>
      <c r="M279" s="99">
        <f t="shared" si="33"/>
        <v>0</v>
      </c>
    </row>
    <row r="280" spans="1:13" ht="17.25" customHeight="1" x14ac:dyDescent="0.2">
      <c r="A280" s="158">
        <v>271</v>
      </c>
      <c r="B280" s="206"/>
      <c r="C280" s="101" t="s">
        <v>32</v>
      </c>
      <c r="D280" s="94" t="s">
        <v>24</v>
      </c>
      <c r="E280" s="133"/>
      <c r="F280" s="168"/>
      <c r="G280" s="102"/>
      <c r="H280" s="97">
        <f t="shared" si="30"/>
        <v>0</v>
      </c>
      <c r="I280" s="98">
        <f t="shared" si="31"/>
        <v>0</v>
      </c>
      <c r="J280" s="94">
        <v>1</v>
      </c>
      <c r="K280" s="94">
        <v>1</v>
      </c>
      <c r="L280" s="98">
        <f t="shared" si="32"/>
        <v>0</v>
      </c>
      <c r="M280" s="99">
        <f t="shared" si="33"/>
        <v>0</v>
      </c>
    </row>
    <row r="281" spans="1:13" ht="17.25" customHeight="1" x14ac:dyDescent="0.2">
      <c r="A281" s="158">
        <v>272</v>
      </c>
      <c r="B281" s="206"/>
      <c r="C281" s="101" t="s">
        <v>145</v>
      </c>
      <c r="D281" s="94" t="s">
        <v>24</v>
      </c>
      <c r="E281" s="133"/>
      <c r="F281" s="168"/>
      <c r="G281" s="102"/>
      <c r="H281" s="97">
        <f t="shared" si="30"/>
        <v>0</v>
      </c>
      <c r="I281" s="98">
        <f t="shared" si="31"/>
        <v>0</v>
      </c>
      <c r="J281" s="94">
        <v>1</v>
      </c>
      <c r="K281" s="94">
        <v>1</v>
      </c>
      <c r="L281" s="98">
        <f t="shared" si="32"/>
        <v>0</v>
      </c>
      <c r="M281" s="99">
        <f t="shared" si="33"/>
        <v>0</v>
      </c>
    </row>
    <row r="282" spans="1:13" ht="17.25" customHeight="1" x14ac:dyDescent="0.2">
      <c r="A282" s="158">
        <v>273</v>
      </c>
      <c r="B282" s="206"/>
      <c r="C282" s="101" t="s">
        <v>107</v>
      </c>
      <c r="D282" s="94" t="s">
        <v>24</v>
      </c>
      <c r="E282" s="133"/>
      <c r="F282" s="168"/>
      <c r="G282" s="102"/>
      <c r="H282" s="97">
        <f t="shared" si="30"/>
        <v>0</v>
      </c>
      <c r="I282" s="98">
        <f t="shared" si="31"/>
        <v>0</v>
      </c>
      <c r="J282" s="94">
        <v>1</v>
      </c>
      <c r="K282" s="94">
        <v>1</v>
      </c>
      <c r="L282" s="98">
        <f t="shared" si="32"/>
        <v>0</v>
      </c>
      <c r="M282" s="99">
        <f t="shared" si="33"/>
        <v>0</v>
      </c>
    </row>
    <row r="283" spans="1:13" ht="17.25" customHeight="1" x14ac:dyDescent="0.2">
      <c r="A283" s="158">
        <v>274</v>
      </c>
      <c r="B283" s="206"/>
      <c r="C283" s="101" t="s">
        <v>146</v>
      </c>
      <c r="D283" s="94" t="s">
        <v>24</v>
      </c>
      <c r="E283" s="133"/>
      <c r="F283" s="168"/>
      <c r="G283" s="102"/>
      <c r="H283" s="97">
        <f t="shared" si="30"/>
        <v>0</v>
      </c>
      <c r="I283" s="98">
        <f t="shared" si="31"/>
        <v>0</v>
      </c>
      <c r="J283" s="94">
        <v>1</v>
      </c>
      <c r="K283" s="94">
        <v>1</v>
      </c>
      <c r="L283" s="98">
        <f t="shared" si="32"/>
        <v>0</v>
      </c>
      <c r="M283" s="99">
        <f t="shared" si="33"/>
        <v>0</v>
      </c>
    </row>
    <row r="284" spans="1:13" ht="23.25" customHeight="1" x14ac:dyDescent="0.2">
      <c r="A284" s="158">
        <v>275</v>
      </c>
      <c r="B284" s="206"/>
      <c r="C284" s="101" t="s">
        <v>220</v>
      </c>
      <c r="D284" s="94" t="s">
        <v>170</v>
      </c>
      <c r="E284" s="133"/>
      <c r="F284" s="168"/>
      <c r="G284" s="102"/>
      <c r="H284" s="97">
        <f t="shared" si="30"/>
        <v>0</v>
      </c>
      <c r="I284" s="98">
        <f t="shared" si="31"/>
        <v>0</v>
      </c>
      <c r="J284" s="94">
        <v>1</v>
      </c>
      <c r="K284" s="94">
        <v>1</v>
      </c>
      <c r="L284" s="98">
        <f t="shared" si="32"/>
        <v>0</v>
      </c>
      <c r="M284" s="99">
        <f t="shared" si="33"/>
        <v>0</v>
      </c>
    </row>
    <row r="285" spans="1:13" ht="24" customHeight="1" x14ac:dyDescent="0.2">
      <c r="A285" s="158">
        <v>276</v>
      </c>
      <c r="B285" s="206"/>
      <c r="C285" s="101" t="s">
        <v>178</v>
      </c>
      <c r="D285" s="94" t="s">
        <v>24</v>
      </c>
      <c r="E285" s="133"/>
      <c r="F285" s="168"/>
      <c r="G285" s="102"/>
      <c r="H285" s="97">
        <f t="shared" si="30"/>
        <v>0</v>
      </c>
      <c r="I285" s="98">
        <f t="shared" si="31"/>
        <v>0</v>
      </c>
      <c r="J285" s="94">
        <v>1</v>
      </c>
      <c r="K285" s="94">
        <v>1</v>
      </c>
      <c r="L285" s="98">
        <f t="shared" si="32"/>
        <v>0</v>
      </c>
      <c r="M285" s="99">
        <f t="shared" si="33"/>
        <v>0</v>
      </c>
    </row>
    <row r="286" spans="1:13" ht="17.25" customHeight="1" x14ac:dyDescent="0.2">
      <c r="A286" s="158">
        <v>277</v>
      </c>
      <c r="B286" s="206"/>
      <c r="C286" s="101" t="s">
        <v>148</v>
      </c>
      <c r="D286" s="94" t="s">
        <v>36</v>
      </c>
      <c r="E286" s="133"/>
      <c r="F286" s="168"/>
      <c r="G286" s="102"/>
      <c r="H286" s="97">
        <f t="shared" si="30"/>
        <v>0</v>
      </c>
      <c r="I286" s="98">
        <f t="shared" si="31"/>
        <v>0</v>
      </c>
      <c r="J286" s="94">
        <v>1</v>
      </c>
      <c r="K286" s="94">
        <v>1</v>
      </c>
      <c r="L286" s="98">
        <f t="shared" si="32"/>
        <v>0</v>
      </c>
      <c r="M286" s="99">
        <f t="shared" si="33"/>
        <v>0</v>
      </c>
    </row>
    <row r="287" spans="1:13" ht="17.25" customHeight="1" x14ac:dyDescent="0.2">
      <c r="A287" s="158">
        <v>278</v>
      </c>
      <c r="B287" s="206"/>
      <c r="C287" s="101" t="s">
        <v>149</v>
      </c>
      <c r="D287" s="94" t="s">
        <v>36</v>
      </c>
      <c r="E287" s="133"/>
      <c r="F287" s="168"/>
      <c r="G287" s="102"/>
      <c r="H287" s="97">
        <f t="shared" si="30"/>
        <v>0</v>
      </c>
      <c r="I287" s="98">
        <f t="shared" si="31"/>
        <v>0</v>
      </c>
      <c r="J287" s="94">
        <v>1</v>
      </c>
      <c r="K287" s="94">
        <v>1</v>
      </c>
      <c r="L287" s="98">
        <f t="shared" si="32"/>
        <v>0</v>
      </c>
      <c r="M287" s="99">
        <f t="shared" si="33"/>
        <v>0</v>
      </c>
    </row>
    <row r="288" spans="1:13" ht="17.25" customHeight="1" x14ac:dyDescent="0.2">
      <c r="A288" s="158">
        <v>279</v>
      </c>
      <c r="B288" s="206"/>
      <c r="C288" s="101" t="s">
        <v>195</v>
      </c>
      <c r="D288" s="94" t="s">
        <v>24</v>
      </c>
      <c r="E288" s="133"/>
      <c r="F288" s="168"/>
      <c r="G288" s="102"/>
      <c r="H288" s="97">
        <f t="shared" si="30"/>
        <v>0</v>
      </c>
      <c r="I288" s="98">
        <f t="shared" si="31"/>
        <v>0</v>
      </c>
      <c r="J288" s="94">
        <v>1</v>
      </c>
      <c r="K288" s="94">
        <v>2</v>
      </c>
      <c r="L288" s="98">
        <f t="shared" si="32"/>
        <v>0</v>
      </c>
      <c r="M288" s="99">
        <f t="shared" si="33"/>
        <v>0</v>
      </c>
    </row>
    <row r="289" spans="1:13" ht="17.25" customHeight="1" x14ac:dyDescent="0.2">
      <c r="A289" s="158">
        <v>280</v>
      </c>
      <c r="B289" s="206"/>
      <c r="C289" s="101" t="s">
        <v>192</v>
      </c>
      <c r="D289" s="94" t="s">
        <v>24</v>
      </c>
      <c r="E289" s="133"/>
      <c r="F289" s="168"/>
      <c r="G289" s="102"/>
      <c r="H289" s="97">
        <f t="shared" si="30"/>
        <v>0</v>
      </c>
      <c r="I289" s="98">
        <f t="shared" si="31"/>
        <v>0</v>
      </c>
      <c r="J289" s="94">
        <v>1</v>
      </c>
      <c r="K289" s="94">
        <v>2</v>
      </c>
      <c r="L289" s="98">
        <f t="shared" si="32"/>
        <v>0</v>
      </c>
      <c r="M289" s="99">
        <f t="shared" si="33"/>
        <v>0</v>
      </c>
    </row>
    <row r="290" spans="1:13" ht="17.25" customHeight="1" x14ac:dyDescent="0.2">
      <c r="A290" s="158">
        <v>281</v>
      </c>
      <c r="B290" s="181"/>
      <c r="C290" s="101" t="s">
        <v>167</v>
      </c>
      <c r="D290" s="94" t="s">
        <v>24</v>
      </c>
      <c r="E290" s="133"/>
      <c r="F290" s="168"/>
      <c r="G290" s="102"/>
      <c r="H290" s="97">
        <f t="shared" si="30"/>
        <v>0</v>
      </c>
      <c r="I290" s="98">
        <f t="shared" si="31"/>
        <v>0</v>
      </c>
      <c r="J290" s="94">
        <v>1</v>
      </c>
      <c r="K290" s="94">
        <v>2</v>
      </c>
      <c r="L290" s="98">
        <f t="shared" si="32"/>
        <v>0</v>
      </c>
      <c r="M290" s="99">
        <f t="shared" si="33"/>
        <v>0</v>
      </c>
    </row>
    <row r="291" spans="1:13" ht="17.25" customHeight="1" x14ac:dyDescent="0.2">
      <c r="A291" s="158">
        <v>282</v>
      </c>
      <c r="B291" s="179" t="s">
        <v>270</v>
      </c>
      <c r="C291" s="93" t="s">
        <v>100</v>
      </c>
      <c r="D291" s="94" t="s">
        <v>24</v>
      </c>
      <c r="E291" s="133"/>
      <c r="F291" s="168"/>
      <c r="G291" s="102"/>
      <c r="H291" s="97">
        <f t="shared" si="30"/>
        <v>0</v>
      </c>
      <c r="I291" s="98">
        <f t="shared" si="31"/>
        <v>0</v>
      </c>
      <c r="J291" s="94">
        <v>1</v>
      </c>
      <c r="K291" s="94">
        <v>4</v>
      </c>
      <c r="L291" s="98">
        <f t="shared" si="32"/>
        <v>0</v>
      </c>
      <c r="M291" s="99">
        <f t="shared" si="33"/>
        <v>0</v>
      </c>
    </row>
    <row r="292" spans="1:13" ht="17.25" customHeight="1" x14ac:dyDescent="0.2">
      <c r="A292" s="158">
        <v>283</v>
      </c>
      <c r="B292" s="206"/>
      <c r="C292" s="101" t="s">
        <v>177</v>
      </c>
      <c r="D292" s="94" t="s">
        <v>24</v>
      </c>
      <c r="E292" s="133"/>
      <c r="F292" s="168"/>
      <c r="G292" s="102"/>
      <c r="H292" s="97">
        <f t="shared" si="30"/>
        <v>0</v>
      </c>
      <c r="I292" s="98">
        <f t="shared" si="31"/>
        <v>0</v>
      </c>
      <c r="J292" s="94">
        <v>1</v>
      </c>
      <c r="K292" s="94">
        <v>2</v>
      </c>
      <c r="L292" s="98">
        <f t="shared" si="32"/>
        <v>0</v>
      </c>
      <c r="M292" s="99">
        <f t="shared" si="33"/>
        <v>0</v>
      </c>
    </row>
    <row r="293" spans="1:13" ht="17.25" customHeight="1" x14ac:dyDescent="0.2">
      <c r="A293" s="158">
        <v>284</v>
      </c>
      <c r="B293" s="206"/>
      <c r="C293" s="101" t="s">
        <v>143</v>
      </c>
      <c r="D293" s="94" t="s">
        <v>24</v>
      </c>
      <c r="E293" s="133"/>
      <c r="F293" s="168"/>
      <c r="G293" s="102"/>
      <c r="H293" s="97">
        <f t="shared" si="30"/>
        <v>0</v>
      </c>
      <c r="I293" s="98">
        <f t="shared" si="31"/>
        <v>0</v>
      </c>
      <c r="J293" s="94">
        <v>2</v>
      </c>
      <c r="K293" s="94">
        <v>2</v>
      </c>
      <c r="L293" s="98">
        <f t="shared" si="32"/>
        <v>0</v>
      </c>
      <c r="M293" s="99">
        <f t="shared" si="33"/>
        <v>0</v>
      </c>
    </row>
    <row r="294" spans="1:13" ht="17.25" customHeight="1" x14ac:dyDescent="0.2">
      <c r="A294" s="158">
        <v>285</v>
      </c>
      <c r="B294" s="206"/>
      <c r="C294" s="101" t="s">
        <v>144</v>
      </c>
      <c r="D294" s="94" t="s">
        <v>24</v>
      </c>
      <c r="E294" s="133"/>
      <c r="F294" s="168"/>
      <c r="G294" s="102"/>
      <c r="H294" s="97">
        <f t="shared" si="30"/>
        <v>0</v>
      </c>
      <c r="I294" s="98">
        <f t="shared" si="31"/>
        <v>0</v>
      </c>
      <c r="J294" s="94">
        <v>2</v>
      </c>
      <c r="K294" s="94">
        <v>2</v>
      </c>
      <c r="L294" s="98">
        <f t="shared" si="32"/>
        <v>0</v>
      </c>
      <c r="M294" s="99">
        <f t="shared" si="33"/>
        <v>0</v>
      </c>
    </row>
    <row r="295" spans="1:13" ht="17.25" customHeight="1" x14ac:dyDescent="0.2">
      <c r="A295" s="158">
        <v>286</v>
      </c>
      <c r="B295" s="206"/>
      <c r="C295" s="101" t="s">
        <v>32</v>
      </c>
      <c r="D295" s="94" t="s">
        <v>24</v>
      </c>
      <c r="E295" s="133"/>
      <c r="F295" s="168"/>
      <c r="G295" s="102"/>
      <c r="H295" s="97">
        <f t="shared" si="30"/>
        <v>0</v>
      </c>
      <c r="I295" s="98">
        <f t="shared" si="31"/>
        <v>0</v>
      </c>
      <c r="J295" s="94">
        <v>1</v>
      </c>
      <c r="K295" s="94">
        <v>1</v>
      </c>
      <c r="L295" s="98">
        <f t="shared" si="32"/>
        <v>0</v>
      </c>
      <c r="M295" s="99">
        <f t="shared" si="33"/>
        <v>0</v>
      </c>
    </row>
    <row r="296" spans="1:13" ht="17.25" customHeight="1" x14ac:dyDescent="0.2">
      <c r="A296" s="158">
        <v>287</v>
      </c>
      <c r="B296" s="206"/>
      <c r="C296" s="101" t="s">
        <v>145</v>
      </c>
      <c r="D296" s="94" t="s">
        <v>24</v>
      </c>
      <c r="E296" s="133"/>
      <c r="F296" s="168"/>
      <c r="G296" s="102"/>
      <c r="H296" s="97">
        <f t="shared" si="30"/>
        <v>0</v>
      </c>
      <c r="I296" s="98">
        <f t="shared" si="31"/>
        <v>0</v>
      </c>
      <c r="J296" s="94">
        <v>1</v>
      </c>
      <c r="K296" s="94">
        <v>1</v>
      </c>
      <c r="L296" s="98">
        <f t="shared" si="32"/>
        <v>0</v>
      </c>
      <c r="M296" s="99">
        <f t="shared" si="33"/>
        <v>0</v>
      </c>
    </row>
    <row r="297" spans="1:13" ht="17.25" customHeight="1" x14ac:dyDescent="0.2">
      <c r="A297" s="158">
        <v>288</v>
      </c>
      <c r="B297" s="206"/>
      <c r="C297" s="101" t="s">
        <v>107</v>
      </c>
      <c r="D297" s="94" t="s">
        <v>24</v>
      </c>
      <c r="E297" s="133"/>
      <c r="F297" s="168"/>
      <c r="G297" s="102"/>
      <c r="H297" s="97">
        <f t="shared" si="30"/>
        <v>0</v>
      </c>
      <c r="I297" s="98">
        <f t="shared" si="31"/>
        <v>0</v>
      </c>
      <c r="J297" s="94">
        <v>1</v>
      </c>
      <c r="K297" s="94">
        <v>1</v>
      </c>
      <c r="L297" s="98">
        <f t="shared" si="32"/>
        <v>0</v>
      </c>
      <c r="M297" s="99">
        <f t="shared" si="33"/>
        <v>0</v>
      </c>
    </row>
    <row r="298" spans="1:13" ht="17.25" customHeight="1" x14ac:dyDescent="0.2">
      <c r="A298" s="158">
        <v>289</v>
      </c>
      <c r="B298" s="206"/>
      <c r="C298" s="101" t="s">
        <v>146</v>
      </c>
      <c r="D298" s="94" t="s">
        <v>24</v>
      </c>
      <c r="E298" s="133"/>
      <c r="F298" s="168"/>
      <c r="G298" s="102"/>
      <c r="H298" s="97">
        <f t="shared" si="30"/>
        <v>0</v>
      </c>
      <c r="I298" s="98">
        <f t="shared" si="31"/>
        <v>0</v>
      </c>
      <c r="J298" s="94">
        <v>1</v>
      </c>
      <c r="K298" s="94">
        <v>2</v>
      </c>
      <c r="L298" s="98">
        <f t="shared" si="32"/>
        <v>0</v>
      </c>
      <c r="M298" s="99">
        <f t="shared" si="33"/>
        <v>0</v>
      </c>
    </row>
    <row r="299" spans="1:13" ht="28.5" customHeight="1" x14ac:dyDescent="0.2">
      <c r="A299" s="158">
        <v>290</v>
      </c>
      <c r="B299" s="206"/>
      <c r="C299" s="101" t="s">
        <v>220</v>
      </c>
      <c r="D299" s="94" t="s">
        <v>170</v>
      </c>
      <c r="E299" s="133"/>
      <c r="F299" s="168"/>
      <c r="G299" s="102"/>
      <c r="H299" s="97">
        <f t="shared" si="30"/>
        <v>0</v>
      </c>
      <c r="I299" s="98">
        <f t="shared" si="31"/>
        <v>0</v>
      </c>
      <c r="J299" s="94">
        <v>1</v>
      </c>
      <c r="K299" s="94">
        <v>1</v>
      </c>
      <c r="L299" s="98">
        <f t="shared" si="32"/>
        <v>0</v>
      </c>
      <c r="M299" s="99">
        <f t="shared" si="33"/>
        <v>0</v>
      </c>
    </row>
    <row r="300" spans="1:13" ht="24.75" customHeight="1" x14ac:dyDescent="0.2">
      <c r="A300" s="158">
        <v>291</v>
      </c>
      <c r="B300" s="206"/>
      <c r="C300" s="101" t="s">
        <v>178</v>
      </c>
      <c r="D300" s="94" t="s">
        <v>24</v>
      </c>
      <c r="E300" s="133"/>
      <c r="F300" s="168"/>
      <c r="G300" s="102"/>
      <c r="H300" s="97">
        <f t="shared" si="30"/>
        <v>0</v>
      </c>
      <c r="I300" s="98">
        <f t="shared" si="31"/>
        <v>0</v>
      </c>
      <c r="J300" s="94">
        <v>1</v>
      </c>
      <c r="K300" s="94">
        <v>1</v>
      </c>
      <c r="L300" s="98">
        <f t="shared" si="32"/>
        <v>0</v>
      </c>
      <c r="M300" s="99">
        <f t="shared" si="33"/>
        <v>0</v>
      </c>
    </row>
    <row r="301" spans="1:13" ht="17.25" customHeight="1" x14ac:dyDescent="0.2">
      <c r="A301" s="158">
        <v>292</v>
      </c>
      <c r="B301" s="206"/>
      <c r="C301" s="101" t="s">
        <v>148</v>
      </c>
      <c r="D301" s="94" t="s">
        <v>36</v>
      </c>
      <c r="E301" s="133"/>
      <c r="F301" s="168"/>
      <c r="G301" s="102"/>
      <c r="H301" s="97">
        <f t="shared" si="30"/>
        <v>0</v>
      </c>
      <c r="I301" s="98">
        <f t="shared" si="31"/>
        <v>0</v>
      </c>
      <c r="J301" s="94">
        <v>1</v>
      </c>
      <c r="K301" s="94">
        <v>1</v>
      </c>
      <c r="L301" s="98">
        <f t="shared" si="32"/>
        <v>0</v>
      </c>
      <c r="M301" s="99">
        <f t="shared" si="33"/>
        <v>0</v>
      </c>
    </row>
    <row r="302" spans="1:13" ht="17.25" customHeight="1" x14ac:dyDescent="0.2">
      <c r="A302" s="158">
        <v>293</v>
      </c>
      <c r="B302" s="206"/>
      <c r="C302" s="101" t="s">
        <v>149</v>
      </c>
      <c r="D302" s="94" t="s">
        <v>36</v>
      </c>
      <c r="E302" s="133"/>
      <c r="F302" s="168"/>
      <c r="G302" s="102"/>
      <c r="H302" s="97">
        <f t="shared" si="30"/>
        <v>0</v>
      </c>
      <c r="I302" s="98">
        <f t="shared" si="31"/>
        <v>0</v>
      </c>
      <c r="J302" s="94">
        <v>1</v>
      </c>
      <c r="K302" s="94">
        <v>1</v>
      </c>
      <c r="L302" s="98">
        <f t="shared" si="32"/>
        <v>0</v>
      </c>
      <c r="M302" s="99">
        <f t="shared" si="33"/>
        <v>0</v>
      </c>
    </row>
    <row r="303" spans="1:13" ht="17.25" customHeight="1" x14ac:dyDescent="0.2">
      <c r="A303" s="158">
        <v>294</v>
      </c>
      <c r="B303" s="206"/>
      <c r="C303" s="101" t="s">
        <v>195</v>
      </c>
      <c r="D303" s="94" t="s">
        <v>24</v>
      </c>
      <c r="E303" s="133"/>
      <c r="F303" s="168"/>
      <c r="G303" s="102"/>
      <c r="H303" s="97">
        <f t="shared" si="30"/>
        <v>0</v>
      </c>
      <c r="I303" s="98">
        <f t="shared" ref="I303:I361" si="40">SUM(E303+H303)</f>
        <v>0</v>
      </c>
      <c r="J303" s="94">
        <v>1</v>
      </c>
      <c r="K303" s="94">
        <v>2</v>
      </c>
      <c r="L303" s="98">
        <f t="shared" ref="L303:L361" si="41">SUM(I303*J303)</f>
        <v>0</v>
      </c>
      <c r="M303" s="99">
        <f t="shared" ref="M303:M361" si="42">SUM(I303*K303)</f>
        <v>0</v>
      </c>
    </row>
    <row r="304" spans="1:13" ht="17.25" customHeight="1" x14ac:dyDescent="0.2">
      <c r="A304" s="158">
        <v>295</v>
      </c>
      <c r="B304" s="206"/>
      <c r="C304" s="101" t="s">
        <v>192</v>
      </c>
      <c r="D304" s="94" t="s">
        <v>24</v>
      </c>
      <c r="E304" s="133"/>
      <c r="F304" s="168"/>
      <c r="G304" s="102"/>
      <c r="H304" s="97">
        <f t="shared" ref="H304:H361" si="43">SUM(F304*G304)</f>
        <v>0</v>
      </c>
      <c r="I304" s="98">
        <f t="shared" si="40"/>
        <v>0</v>
      </c>
      <c r="J304" s="94">
        <v>1</v>
      </c>
      <c r="K304" s="94">
        <v>2</v>
      </c>
      <c r="L304" s="98">
        <f t="shared" si="41"/>
        <v>0</v>
      </c>
      <c r="M304" s="99">
        <f t="shared" si="42"/>
        <v>0</v>
      </c>
    </row>
    <row r="305" spans="1:13" ht="17.25" customHeight="1" x14ac:dyDescent="0.2">
      <c r="A305" s="158">
        <v>296</v>
      </c>
      <c r="B305" s="181"/>
      <c r="C305" s="101" t="s">
        <v>167</v>
      </c>
      <c r="D305" s="94" t="s">
        <v>24</v>
      </c>
      <c r="E305" s="133"/>
      <c r="F305" s="168"/>
      <c r="G305" s="102"/>
      <c r="H305" s="97">
        <f t="shared" si="43"/>
        <v>0</v>
      </c>
      <c r="I305" s="98">
        <f t="shared" si="40"/>
        <v>0</v>
      </c>
      <c r="J305" s="94">
        <v>1</v>
      </c>
      <c r="K305" s="94">
        <v>2</v>
      </c>
      <c r="L305" s="98">
        <f t="shared" si="41"/>
        <v>0</v>
      </c>
      <c r="M305" s="99">
        <f t="shared" si="42"/>
        <v>0</v>
      </c>
    </row>
    <row r="306" spans="1:13" ht="17.25" customHeight="1" x14ac:dyDescent="0.2">
      <c r="A306" s="158">
        <v>297</v>
      </c>
      <c r="B306" s="212" t="s">
        <v>271</v>
      </c>
      <c r="C306" s="51" t="s">
        <v>30</v>
      </c>
      <c r="D306" s="136" t="s">
        <v>24</v>
      </c>
      <c r="E306" s="68"/>
      <c r="F306" s="168"/>
      <c r="G306" s="107"/>
      <c r="H306" s="53">
        <f t="shared" ref="H306:H335" si="44">SUM(F306*G306)</f>
        <v>0</v>
      </c>
      <c r="I306" s="54">
        <f t="shared" si="40"/>
        <v>0</v>
      </c>
      <c r="J306" s="136">
        <v>1</v>
      </c>
      <c r="K306" s="136">
        <v>3</v>
      </c>
      <c r="L306" s="54">
        <f t="shared" si="41"/>
        <v>0</v>
      </c>
      <c r="M306" s="108">
        <f t="shared" si="42"/>
        <v>0</v>
      </c>
    </row>
    <row r="307" spans="1:13" ht="17.25" customHeight="1" x14ac:dyDescent="0.2">
      <c r="A307" s="158">
        <v>298</v>
      </c>
      <c r="B307" s="212"/>
      <c r="C307" s="55" t="s">
        <v>143</v>
      </c>
      <c r="D307" s="136" t="s">
        <v>24</v>
      </c>
      <c r="E307" s="68"/>
      <c r="F307" s="168"/>
      <c r="G307" s="107"/>
      <c r="H307" s="53">
        <f t="shared" si="44"/>
        <v>0</v>
      </c>
      <c r="I307" s="54">
        <f t="shared" si="40"/>
        <v>0</v>
      </c>
      <c r="J307" s="136">
        <v>2</v>
      </c>
      <c r="K307" s="136">
        <v>2</v>
      </c>
      <c r="L307" s="54">
        <f t="shared" si="41"/>
        <v>0</v>
      </c>
      <c r="M307" s="108">
        <f t="shared" si="42"/>
        <v>0</v>
      </c>
    </row>
    <row r="308" spans="1:13" ht="17.25" customHeight="1" x14ac:dyDescent="0.2">
      <c r="A308" s="158">
        <v>299</v>
      </c>
      <c r="B308" s="212"/>
      <c r="C308" s="55" t="s">
        <v>144</v>
      </c>
      <c r="D308" s="136" t="s">
        <v>24</v>
      </c>
      <c r="E308" s="68"/>
      <c r="F308" s="168"/>
      <c r="G308" s="107"/>
      <c r="H308" s="53">
        <f t="shared" si="44"/>
        <v>0</v>
      </c>
      <c r="I308" s="54">
        <f t="shared" si="40"/>
        <v>0</v>
      </c>
      <c r="J308" s="136">
        <v>2</v>
      </c>
      <c r="K308" s="136">
        <v>2</v>
      </c>
      <c r="L308" s="54">
        <f t="shared" si="41"/>
        <v>0</v>
      </c>
      <c r="M308" s="108">
        <f t="shared" si="42"/>
        <v>0</v>
      </c>
    </row>
    <row r="309" spans="1:13" ht="17.25" customHeight="1" x14ac:dyDescent="0.2">
      <c r="A309" s="158">
        <v>300</v>
      </c>
      <c r="B309" s="212"/>
      <c r="C309" s="51" t="s">
        <v>32</v>
      </c>
      <c r="D309" s="136" t="s">
        <v>24</v>
      </c>
      <c r="E309" s="68"/>
      <c r="F309" s="168"/>
      <c r="G309" s="107"/>
      <c r="H309" s="53">
        <f t="shared" si="44"/>
        <v>0</v>
      </c>
      <c r="I309" s="54">
        <f t="shared" si="40"/>
        <v>0</v>
      </c>
      <c r="J309" s="136">
        <v>1</v>
      </c>
      <c r="K309" s="136">
        <v>1</v>
      </c>
      <c r="L309" s="54">
        <f t="shared" si="41"/>
        <v>0</v>
      </c>
      <c r="M309" s="108">
        <f t="shared" si="42"/>
        <v>0</v>
      </c>
    </row>
    <row r="310" spans="1:13" ht="17.25" customHeight="1" x14ac:dyDescent="0.2">
      <c r="A310" s="158">
        <v>301</v>
      </c>
      <c r="B310" s="212"/>
      <c r="C310" s="51" t="s">
        <v>33</v>
      </c>
      <c r="D310" s="136" t="s">
        <v>24</v>
      </c>
      <c r="E310" s="68"/>
      <c r="F310" s="168"/>
      <c r="G310" s="107"/>
      <c r="H310" s="53">
        <f t="shared" si="44"/>
        <v>0</v>
      </c>
      <c r="I310" s="54">
        <f t="shared" si="40"/>
        <v>0</v>
      </c>
      <c r="J310" s="136">
        <v>1</v>
      </c>
      <c r="K310" s="136">
        <v>1</v>
      </c>
      <c r="L310" s="54">
        <f t="shared" si="41"/>
        <v>0</v>
      </c>
      <c r="M310" s="108">
        <f t="shared" si="42"/>
        <v>0</v>
      </c>
    </row>
    <row r="311" spans="1:13" ht="17.25" customHeight="1" x14ac:dyDescent="0.2">
      <c r="A311" s="158">
        <v>302</v>
      </c>
      <c r="B311" s="212"/>
      <c r="C311" s="51" t="s">
        <v>34</v>
      </c>
      <c r="D311" s="136" t="s">
        <v>24</v>
      </c>
      <c r="E311" s="68"/>
      <c r="F311" s="168"/>
      <c r="G311" s="107"/>
      <c r="H311" s="53">
        <f t="shared" si="44"/>
        <v>0</v>
      </c>
      <c r="I311" s="54">
        <f t="shared" si="40"/>
        <v>0</v>
      </c>
      <c r="J311" s="136">
        <v>1</v>
      </c>
      <c r="K311" s="136">
        <v>1</v>
      </c>
      <c r="L311" s="54">
        <f t="shared" si="41"/>
        <v>0</v>
      </c>
      <c r="M311" s="108">
        <f t="shared" si="42"/>
        <v>0</v>
      </c>
    </row>
    <row r="312" spans="1:13" ht="17.25" customHeight="1" x14ac:dyDescent="0.2">
      <c r="A312" s="158">
        <v>303</v>
      </c>
      <c r="B312" s="212"/>
      <c r="C312" s="51" t="s">
        <v>214</v>
      </c>
      <c r="D312" s="136" t="s">
        <v>24</v>
      </c>
      <c r="E312" s="68"/>
      <c r="F312" s="168"/>
      <c r="G312" s="107"/>
      <c r="H312" s="53">
        <f t="shared" si="44"/>
        <v>0</v>
      </c>
      <c r="I312" s="54">
        <f t="shared" si="40"/>
        <v>0</v>
      </c>
      <c r="J312" s="136">
        <v>1</v>
      </c>
      <c r="K312" s="136">
        <v>1</v>
      </c>
      <c r="L312" s="54">
        <f t="shared" si="41"/>
        <v>0</v>
      </c>
      <c r="M312" s="108">
        <f t="shared" si="42"/>
        <v>0</v>
      </c>
    </row>
    <row r="313" spans="1:13" ht="17.25" customHeight="1" x14ac:dyDescent="0.2">
      <c r="A313" s="158">
        <v>304</v>
      </c>
      <c r="B313" s="212"/>
      <c r="C313" s="55" t="s">
        <v>148</v>
      </c>
      <c r="D313" s="136" t="s">
        <v>36</v>
      </c>
      <c r="E313" s="68"/>
      <c r="F313" s="168"/>
      <c r="G313" s="107"/>
      <c r="H313" s="53">
        <f t="shared" si="44"/>
        <v>0</v>
      </c>
      <c r="I313" s="54">
        <f t="shared" si="40"/>
        <v>0</v>
      </c>
      <c r="J313" s="136">
        <v>1</v>
      </c>
      <c r="K313" s="136">
        <v>1</v>
      </c>
      <c r="L313" s="54">
        <f t="shared" si="41"/>
        <v>0</v>
      </c>
      <c r="M313" s="108">
        <f t="shared" si="42"/>
        <v>0</v>
      </c>
    </row>
    <row r="314" spans="1:13" ht="17.25" customHeight="1" x14ac:dyDescent="0.2">
      <c r="A314" s="158">
        <v>305</v>
      </c>
      <c r="B314" s="212"/>
      <c r="C314" s="55" t="s">
        <v>149</v>
      </c>
      <c r="D314" s="136" t="s">
        <v>36</v>
      </c>
      <c r="E314" s="68"/>
      <c r="F314" s="168"/>
      <c r="G314" s="107"/>
      <c r="H314" s="53">
        <f t="shared" si="44"/>
        <v>0</v>
      </c>
      <c r="I314" s="54">
        <f t="shared" si="40"/>
        <v>0</v>
      </c>
      <c r="J314" s="136">
        <v>1</v>
      </c>
      <c r="K314" s="136">
        <v>1</v>
      </c>
      <c r="L314" s="54">
        <f t="shared" si="41"/>
        <v>0</v>
      </c>
      <c r="M314" s="108">
        <f t="shared" si="42"/>
        <v>0</v>
      </c>
    </row>
    <row r="315" spans="1:13" ht="17.25" customHeight="1" x14ac:dyDescent="0.2">
      <c r="A315" s="158">
        <v>306</v>
      </c>
      <c r="B315" s="212"/>
      <c r="C315" s="56" t="s">
        <v>38</v>
      </c>
      <c r="D315" s="136" t="s">
        <v>39</v>
      </c>
      <c r="E315" s="68"/>
      <c r="F315" s="168"/>
      <c r="G315" s="107"/>
      <c r="H315" s="53">
        <f t="shared" si="44"/>
        <v>0</v>
      </c>
      <c r="I315" s="54">
        <f t="shared" si="40"/>
        <v>0</v>
      </c>
      <c r="J315" s="136">
        <v>1</v>
      </c>
      <c r="K315" s="136">
        <v>1</v>
      </c>
      <c r="L315" s="54">
        <f t="shared" si="41"/>
        <v>0</v>
      </c>
      <c r="M315" s="108">
        <f t="shared" si="42"/>
        <v>0</v>
      </c>
    </row>
    <row r="316" spans="1:13" ht="17.25" customHeight="1" x14ac:dyDescent="0.2">
      <c r="A316" s="158">
        <v>307</v>
      </c>
      <c r="B316" s="212" t="s">
        <v>272</v>
      </c>
      <c r="C316" s="62" t="s">
        <v>30</v>
      </c>
      <c r="D316" s="136" t="s">
        <v>24</v>
      </c>
      <c r="E316" s="68"/>
      <c r="F316" s="168"/>
      <c r="G316" s="107"/>
      <c r="H316" s="53">
        <f t="shared" ref="H316:H325" si="45">SUM(F316*G316)</f>
        <v>0</v>
      </c>
      <c r="I316" s="54">
        <f t="shared" ref="I316:I325" si="46">SUM(E316+H316)</f>
        <v>0</v>
      </c>
      <c r="J316" s="136">
        <v>1</v>
      </c>
      <c r="K316" s="136">
        <v>8</v>
      </c>
      <c r="L316" s="54">
        <f t="shared" ref="L316:L325" si="47">SUM(I316*J316)</f>
        <v>0</v>
      </c>
      <c r="M316" s="108">
        <f t="shared" ref="M316:M325" si="48">SUM(I316*K316)</f>
        <v>0</v>
      </c>
    </row>
    <row r="317" spans="1:13" ht="17.25" customHeight="1" x14ac:dyDescent="0.2">
      <c r="A317" s="158">
        <v>308</v>
      </c>
      <c r="B317" s="212"/>
      <c r="C317" s="63" t="s">
        <v>143</v>
      </c>
      <c r="D317" s="136" t="s">
        <v>24</v>
      </c>
      <c r="E317" s="68"/>
      <c r="F317" s="168"/>
      <c r="G317" s="107"/>
      <c r="H317" s="53">
        <f t="shared" si="45"/>
        <v>0</v>
      </c>
      <c r="I317" s="54">
        <f t="shared" si="46"/>
        <v>0</v>
      </c>
      <c r="J317" s="136">
        <v>2</v>
      </c>
      <c r="K317" s="136">
        <v>4</v>
      </c>
      <c r="L317" s="54">
        <f t="shared" si="47"/>
        <v>0</v>
      </c>
      <c r="M317" s="108">
        <f t="shared" si="48"/>
        <v>0</v>
      </c>
    </row>
    <row r="318" spans="1:13" ht="17.25" customHeight="1" x14ac:dyDescent="0.2">
      <c r="A318" s="158">
        <v>309</v>
      </c>
      <c r="B318" s="212"/>
      <c r="C318" s="63" t="s">
        <v>144</v>
      </c>
      <c r="D318" s="136" t="s">
        <v>24</v>
      </c>
      <c r="E318" s="68"/>
      <c r="F318" s="168"/>
      <c r="G318" s="107"/>
      <c r="H318" s="53">
        <f t="shared" si="45"/>
        <v>0</v>
      </c>
      <c r="I318" s="54">
        <f t="shared" si="46"/>
        <v>0</v>
      </c>
      <c r="J318" s="136">
        <v>2</v>
      </c>
      <c r="K318" s="136">
        <v>4</v>
      </c>
      <c r="L318" s="54">
        <f t="shared" si="47"/>
        <v>0</v>
      </c>
      <c r="M318" s="108">
        <f t="shared" si="48"/>
        <v>0</v>
      </c>
    </row>
    <row r="319" spans="1:13" ht="17.25" customHeight="1" x14ac:dyDescent="0.2">
      <c r="A319" s="158">
        <v>310</v>
      </c>
      <c r="B319" s="212"/>
      <c r="C319" s="62" t="s">
        <v>32</v>
      </c>
      <c r="D319" s="136" t="s">
        <v>24</v>
      </c>
      <c r="E319" s="68"/>
      <c r="F319" s="168"/>
      <c r="G319" s="107"/>
      <c r="H319" s="53">
        <f t="shared" si="45"/>
        <v>0</v>
      </c>
      <c r="I319" s="54">
        <f t="shared" si="46"/>
        <v>0</v>
      </c>
      <c r="J319" s="136">
        <v>1</v>
      </c>
      <c r="K319" s="136">
        <v>2</v>
      </c>
      <c r="L319" s="54">
        <f t="shared" si="47"/>
        <v>0</v>
      </c>
      <c r="M319" s="108">
        <f t="shared" si="48"/>
        <v>0</v>
      </c>
    </row>
    <row r="320" spans="1:13" ht="17.25" customHeight="1" x14ac:dyDescent="0.2">
      <c r="A320" s="158">
        <v>311</v>
      </c>
      <c r="B320" s="212"/>
      <c r="C320" s="62" t="s">
        <v>33</v>
      </c>
      <c r="D320" s="136" t="s">
        <v>24</v>
      </c>
      <c r="E320" s="68"/>
      <c r="F320" s="168"/>
      <c r="G320" s="107"/>
      <c r="H320" s="53">
        <f t="shared" si="45"/>
        <v>0</v>
      </c>
      <c r="I320" s="54">
        <f t="shared" si="46"/>
        <v>0</v>
      </c>
      <c r="J320" s="136">
        <v>1</v>
      </c>
      <c r="K320" s="136">
        <v>2</v>
      </c>
      <c r="L320" s="54">
        <f t="shared" si="47"/>
        <v>0</v>
      </c>
      <c r="M320" s="108">
        <f t="shared" si="48"/>
        <v>0</v>
      </c>
    </row>
    <row r="321" spans="1:13" ht="17.25" customHeight="1" x14ac:dyDescent="0.2">
      <c r="A321" s="158">
        <v>312</v>
      </c>
      <c r="B321" s="212"/>
      <c r="C321" s="62" t="s">
        <v>34</v>
      </c>
      <c r="D321" s="136" t="s">
        <v>24</v>
      </c>
      <c r="E321" s="68"/>
      <c r="F321" s="168"/>
      <c r="G321" s="107"/>
      <c r="H321" s="53">
        <f t="shared" si="45"/>
        <v>0</v>
      </c>
      <c r="I321" s="54">
        <f t="shared" si="46"/>
        <v>0</v>
      </c>
      <c r="J321" s="136">
        <v>1</v>
      </c>
      <c r="K321" s="136">
        <v>2</v>
      </c>
      <c r="L321" s="54">
        <f t="shared" si="47"/>
        <v>0</v>
      </c>
      <c r="M321" s="108">
        <f t="shared" si="48"/>
        <v>0</v>
      </c>
    </row>
    <row r="322" spans="1:13" ht="17.25" customHeight="1" x14ac:dyDescent="0.2">
      <c r="A322" s="158">
        <v>313</v>
      </c>
      <c r="B322" s="212"/>
      <c r="C322" s="62" t="s">
        <v>214</v>
      </c>
      <c r="D322" s="136" t="s">
        <v>24</v>
      </c>
      <c r="E322" s="68"/>
      <c r="F322" s="168"/>
      <c r="G322" s="107"/>
      <c r="H322" s="53">
        <f t="shared" si="45"/>
        <v>0</v>
      </c>
      <c r="I322" s="54">
        <f t="shared" si="46"/>
        <v>0</v>
      </c>
      <c r="J322" s="136">
        <v>1</v>
      </c>
      <c r="K322" s="136">
        <v>2</v>
      </c>
      <c r="L322" s="54">
        <f t="shared" si="47"/>
        <v>0</v>
      </c>
      <c r="M322" s="108">
        <f t="shared" si="48"/>
        <v>0</v>
      </c>
    </row>
    <row r="323" spans="1:13" ht="17.25" customHeight="1" x14ac:dyDescent="0.2">
      <c r="A323" s="158">
        <v>314</v>
      </c>
      <c r="B323" s="212"/>
      <c r="C323" s="63" t="s">
        <v>148</v>
      </c>
      <c r="D323" s="136" t="s">
        <v>36</v>
      </c>
      <c r="E323" s="68"/>
      <c r="F323" s="168"/>
      <c r="G323" s="107"/>
      <c r="H323" s="53">
        <f t="shared" si="45"/>
        <v>0</v>
      </c>
      <c r="I323" s="54">
        <f t="shared" si="46"/>
        <v>0</v>
      </c>
      <c r="J323" s="136">
        <v>1</v>
      </c>
      <c r="K323" s="136">
        <v>2</v>
      </c>
      <c r="L323" s="54">
        <f t="shared" si="47"/>
        <v>0</v>
      </c>
      <c r="M323" s="108">
        <f t="shared" si="48"/>
        <v>0</v>
      </c>
    </row>
    <row r="324" spans="1:13" ht="17.25" customHeight="1" x14ac:dyDescent="0.2">
      <c r="A324" s="158">
        <v>315</v>
      </c>
      <c r="B324" s="212"/>
      <c r="C324" s="63" t="s">
        <v>149</v>
      </c>
      <c r="D324" s="136" t="s">
        <v>36</v>
      </c>
      <c r="E324" s="68"/>
      <c r="F324" s="168"/>
      <c r="G324" s="107"/>
      <c r="H324" s="53">
        <f t="shared" si="45"/>
        <v>0</v>
      </c>
      <c r="I324" s="54">
        <f t="shared" si="46"/>
        <v>0</v>
      </c>
      <c r="J324" s="136">
        <v>1</v>
      </c>
      <c r="K324" s="136">
        <v>2</v>
      </c>
      <c r="L324" s="54">
        <f t="shared" si="47"/>
        <v>0</v>
      </c>
      <c r="M324" s="108">
        <f t="shared" si="48"/>
        <v>0</v>
      </c>
    </row>
    <row r="325" spans="1:13" ht="17.25" customHeight="1" x14ac:dyDescent="0.2">
      <c r="A325" s="158">
        <v>316</v>
      </c>
      <c r="B325" s="212"/>
      <c r="C325" s="66" t="s">
        <v>38</v>
      </c>
      <c r="D325" s="136" t="s">
        <v>39</v>
      </c>
      <c r="E325" s="68"/>
      <c r="F325" s="168"/>
      <c r="G325" s="107"/>
      <c r="H325" s="53">
        <f t="shared" si="45"/>
        <v>0</v>
      </c>
      <c r="I325" s="54">
        <f t="shared" si="46"/>
        <v>0</v>
      </c>
      <c r="J325" s="136">
        <v>1</v>
      </c>
      <c r="K325" s="136">
        <v>2</v>
      </c>
      <c r="L325" s="54">
        <f t="shared" si="47"/>
        <v>0</v>
      </c>
      <c r="M325" s="108">
        <f t="shared" si="48"/>
        <v>0</v>
      </c>
    </row>
    <row r="326" spans="1:13" ht="17.25" customHeight="1" x14ac:dyDescent="0.2">
      <c r="A326" s="158">
        <v>317</v>
      </c>
      <c r="B326" s="212" t="s">
        <v>273</v>
      </c>
      <c r="C326" s="51" t="s">
        <v>30</v>
      </c>
      <c r="D326" s="136" t="s">
        <v>24</v>
      </c>
      <c r="E326" s="68"/>
      <c r="F326" s="168"/>
      <c r="G326" s="107"/>
      <c r="H326" s="53">
        <f t="shared" si="44"/>
        <v>0</v>
      </c>
      <c r="I326" s="54">
        <f t="shared" si="40"/>
        <v>0</v>
      </c>
      <c r="J326" s="136">
        <v>1</v>
      </c>
      <c r="K326" s="136">
        <v>4</v>
      </c>
      <c r="L326" s="54">
        <f t="shared" si="41"/>
        <v>0</v>
      </c>
      <c r="M326" s="108">
        <f t="shared" si="42"/>
        <v>0</v>
      </c>
    </row>
    <row r="327" spans="1:13" ht="17.25" customHeight="1" x14ac:dyDescent="0.2">
      <c r="A327" s="158">
        <v>318</v>
      </c>
      <c r="B327" s="212"/>
      <c r="C327" s="55" t="s">
        <v>143</v>
      </c>
      <c r="D327" s="136" t="s">
        <v>24</v>
      </c>
      <c r="E327" s="68"/>
      <c r="F327" s="168"/>
      <c r="G327" s="107"/>
      <c r="H327" s="53">
        <f t="shared" si="44"/>
        <v>0</v>
      </c>
      <c r="I327" s="54">
        <f t="shared" si="40"/>
        <v>0</v>
      </c>
      <c r="J327" s="136">
        <v>2</v>
      </c>
      <c r="K327" s="136">
        <v>2</v>
      </c>
      <c r="L327" s="54">
        <f t="shared" si="41"/>
        <v>0</v>
      </c>
      <c r="M327" s="108">
        <f t="shared" si="42"/>
        <v>0</v>
      </c>
    </row>
    <row r="328" spans="1:13" ht="17.25" customHeight="1" x14ac:dyDescent="0.2">
      <c r="A328" s="158">
        <v>319</v>
      </c>
      <c r="B328" s="212"/>
      <c r="C328" s="55" t="s">
        <v>144</v>
      </c>
      <c r="D328" s="136" t="s">
        <v>24</v>
      </c>
      <c r="E328" s="68"/>
      <c r="F328" s="168"/>
      <c r="G328" s="107"/>
      <c r="H328" s="53">
        <f t="shared" si="44"/>
        <v>0</v>
      </c>
      <c r="I328" s="54">
        <f t="shared" si="40"/>
        <v>0</v>
      </c>
      <c r="J328" s="136">
        <v>2</v>
      </c>
      <c r="K328" s="136">
        <v>2</v>
      </c>
      <c r="L328" s="54">
        <f t="shared" si="41"/>
        <v>0</v>
      </c>
      <c r="M328" s="108">
        <f t="shared" si="42"/>
        <v>0</v>
      </c>
    </row>
    <row r="329" spans="1:13" ht="17.25" customHeight="1" x14ac:dyDescent="0.2">
      <c r="A329" s="158">
        <v>320</v>
      </c>
      <c r="B329" s="212"/>
      <c r="C329" s="51" t="s">
        <v>32</v>
      </c>
      <c r="D329" s="136" t="s">
        <v>24</v>
      </c>
      <c r="E329" s="68"/>
      <c r="F329" s="168"/>
      <c r="G329" s="107"/>
      <c r="H329" s="53">
        <f t="shared" si="44"/>
        <v>0</v>
      </c>
      <c r="I329" s="54">
        <f t="shared" si="40"/>
        <v>0</v>
      </c>
      <c r="J329" s="136">
        <v>1</v>
      </c>
      <c r="K329" s="136">
        <v>1</v>
      </c>
      <c r="L329" s="54">
        <f t="shared" si="41"/>
        <v>0</v>
      </c>
      <c r="M329" s="108">
        <f t="shared" si="42"/>
        <v>0</v>
      </c>
    </row>
    <row r="330" spans="1:13" ht="17.25" customHeight="1" x14ac:dyDescent="0.2">
      <c r="A330" s="158">
        <v>321</v>
      </c>
      <c r="B330" s="212"/>
      <c r="C330" s="51" t="s">
        <v>33</v>
      </c>
      <c r="D330" s="136" t="s">
        <v>24</v>
      </c>
      <c r="E330" s="68"/>
      <c r="F330" s="168"/>
      <c r="G330" s="107"/>
      <c r="H330" s="53">
        <f t="shared" si="44"/>
        <v>0</v>
      </c>
      <c r="I330" s="54">
        <f t="shared" si="40"/>
        <v>0</v>
      </c>
      <c r="J330" s="136">
        <v>1</v>
      </c>
      <c r="K330" s="136">
        <v>1</v>
      </c>
      <c r="L330" s="54">
        <f t="shared" si="41"/>
        <v>0</v>
      </c>
      <c r="M330" s="108">
        <f t="shared" si="42"/>
        <v>0</v>
      </c>
    </row>
    <row r="331" spans="1:13" ht="17.25" customHeight="1" x14ac:dyDescent="0.2">
      <c r="A331" s="158">
        <v>322</v>
      </c>
      <c r="B331" s="212"/>
      <c r="C331" s="51" t="s">
        <v>34</v>
      </c>
      <c r="D331" s="136" t="s">
        <v>24</v>
      </c>
      <c r="E331" s="68"/>
      <c r="F331" s="168"/>
      <c r="G331" s="107"/>
      <c r="H331" s="53">
        <f t="shared" si="44"/>
        <v>0</v>
      </c>
      <c r="I331" s="54">
        <f t="shared" si="40"/>
        <v>0</v>
      </c>
      <c r="J331" s="136">
        <v>1</v>
      </c>
      <c r="K331" s="136">
        <v>1</v>
      </c>
      <c r="L331" s="54">
        <f t="shared" si="41"/>
        <v>0</v>
      </c>
      <c r="M331" s="108">
        <f t="shared" si="42"/>
        <v>0</v>
      </c>
    </row>
    <row r="332" spans="1:13" ht="17.25" customHeight="1" x14ac:dyDescent="0.2">
      <c r="A332" s="158">
        <v>323</v>
      </c>
      <c r="B332" s="212"/>
      <c r="C332" s="51" t="s">
        <v>214</v>
      </c>
      <c r="D332" s="136" t="s">
        <v>24</v>
      </c>
      <c r="E332" s="68"/>
      <c r="F332" s="168"/>
      <c r="G332" s="107"/>
      <c r="H332" s="53">
        <f t="shared" si="44"/>
        <v>0</v>
      </c>
      <c r="I332" s="54">
        <f t="shared" si="40"/>
        <v>0</v>
      </c>
      <c r="J332" s="136">
        <v>1</v>
      </c>
      <c r="K332" s="136">
        <v>1</v>
      </c>
      <c r="L332" s="54">
        <f t="shared" si="41"/>
        <v>0</v>
      </c>
      <c r="M332" s="108">
        <f t="shared" si="42"/>
        <v>0</v>
      </c>
    </row>
    <row r="333" spans="1:13" ht="17.25" customHeight="1" x14ac:dyDescent="0.2">
      <c r="A333" s="158">
        <v>324</v>
      </c>
      <c r="B333" s="212"/>
      <c r="C333" s="55" t="s">
        <v>148</v>
      </c>
      <c r="D333" s="136" t="s">
        <v>36</v>
      </c>
      <c r="E333" s="68"/>
      <c r="F333" s="168"/>
      <c r="G333" s="107"/>
      <c r="H333" s="53">
        <f t="shared" si="44"/>
        <v>0</v>
      </c>
      <c r="I333" s="54">
        <f t="shared" si="40"/>
        <v>0</v>
      </c>
      <c r="J333" s="136">
        <v>1</v>
      </c>
      <c r="K333" s="136">
        <v>1</v>
      </c>
      <c r="L333" s="54">
        <f t="shared" si="41"/>
        <v>0</v>
      </c>
      <c r="M333" s="108">
        <f t="shared" si="42"/>
        <v>0</v>
      </c>
    </row>
    <row r="334" spans="1:13" ht="17.25" customHeight="1" x14ac:dyDescent="0.2">
      <c r="A334" s="158">
        <v>325</v>
      </c>
      <c r="B334" s="212"/>
      <c r="C334" s="55" t="s">
        <v>149</v>
      </c>
      <c r="D334" s="136" t="s">
        <v>36</v>
      </c>
      <c r="E334" s="68"/>
      <c r="F334" s="168"/>
      <c r="G334" s="107"/>
      <c r="H334" s="53">
        <f t="shared" si="44"/>
        <v>0</v>
      </c>
      <c r="I334" s="54">
        <f t="shared" si="40"/>
        <v>0</v>
      </c>
      <c r="J334" s="136">
        <v>1</v>
      </c>
      <c r="K334" s="136">
        <v>1</v>
      </c>
      <c r="L334" s="54">
        <f t="shared" si="41"/>
        <v>0</v>
      </c>
      <c r="M334" s="108">
        <f t="shared" si="42"/>
        <v>0</v>
      </c>
    </row>
    <row r="335" spans="1:13" ht="17.25" customHeight="1" x14ac:dyDescent="0.2">
      <c r="A335" s="158">
        <v>326</v>
      </c>
      <c r="B335" s="212"/>
      <c r="C335" s="56" t="s">
        <v>38</v>
      </c>
      <c r="D335" s="136" t="s">
        <v>39</v>
      </c>
      <c r="E335" s="68"/>
      <c r="F335" s="168"/>
      <c r="G335" s="107"/>
      <c r="H335" s="53">
        <f t="shared" si="44"/>
        <v>0</v>
      </c>
      <c r="I335" s="54">
        <f t="shared" si="40"/>
        <v>0</v>
      </c>
      <c r="J335" s="136">
        <v>1</v>
      </c>
      <c r="K335" s="136">
        <v>1</v>
      </c>
      <c r="L335" s="54">
        <f t="shared" si="41"/>
        <v>0</v>
      </c>
      <c r="M335" s="108">
        <f t="shared" si="42"/>
        <v>0</v>
      </c>
    </row>
    <row r="336" spans="1:13" ht="17.25" customHeight="1" x14ac:dyDescent="0.2">
      <c r="A336" s="158">
        <v>327</v>
      </c>
      <c r="B336" s="212" t="s">
        <v>274</v>
      </c>
      <c r="C336" s="101" t="s">
        <v>196</v>
      </c>
      <c r="D336" s="94" t="s">
        <v>24</v>
      </c>
      <c r="E336" s="133"/>
      <c r="F336" s="168"/>
      <c r="G336" s="102"/>
      <c r="H336" s="97">
        <f t="shared" si="43"/>
        <v>0</v>
      </c>
      <c r="I336" s="98">
        <f t="shared" si="40"/>
        <v>0</v>
      </c>
      <c r="J336" s="94">
        <v>1</v>
      </c>
      <c r="K336" s="94">
        <v>2</v>
      </c>
      <c r="L336" s="98">
        <f t="shared" si="41"/>
        <v>0</v>
      </c>
      <c r="M336" s="99">
        <f t="shared" si="42"/>
        <v>0</v>
      </c>
    </row>
    <row r="337" spans="1:13" ht="17.25" customHeight="1" x14ac:dyDescent="0.2">
      <c r="A337" s="158">
        <v>328</v>
      </c>
      <c r="B337" s="212"/>
      <c r="C337" s="101" t="s">
        <v>197</v>
      </c>
      <c r="D337" s="94" t="s">
        <v>24</v>
      </c>
      <c r="E337" s="133"/>
      <c r="F337" s="168"/>
      <c r="G337" s="102"/>
      <c r="H337" s="97">
        <f t="shared" si="43"/>
        <v>0</v>
      </c>
      <c r="I337" s="98">
        <f t="shared" si="40"/>
        <v>0</v>
      </c>
      <c r="J337" s="94">
        <v>1</v>
      </c>
      <c r="K337" s="94">
        <v>2</v>
      </c>
      <c r="L337" s="98">
        <f t="shared" si="41"/>
        <v>0</v>
      </c>
      <c r="M337" s="99">
        <f t="shared" si="42"/>
        <v>0</v>
      </c>
    </row>
    <row r="338" spans="1:13" ht="17.25" customHeight="1" x14ac:dyDescent="0.2">
      <c r="A338" s="158">
        <v>329</v>
      </c>
      <c r="B338" s="212"/>
      <c r="C338" s="101" t="s">
        <v>198</v>
      </c>
      <c r="D338" s="94" t="s">
        <v>24</v>
      </c>
      <c r="E338" s="133"/>
      <c r="F338" s="168"/>
      <c r="G338" s="102"/>
      <c r="H338" s="97">
        <f t="shared" si="43"/>
        <v>0</v>
      </c>
      <c r="I338" s="98">
        <f t="shared" si="40"/>
        <v>0</v>
      </c>
      <c r="J338" s="94">
        <v>1</v>
      </c>
      <c r="K338" s="94">
        <v>2</v>
      </c>
      <c r="L338" s="98">
        <f t="shared" si="41"/>
        <v>0</v>
      </c>
      <c r="M338" s="99">
        <f t="shared" si="42"/>
        <v>0</v>
      </c>
    </row>
    <row r="339" spans="1:13" ht="17.25" customHeight="1" x14ac:dyDescent="0.2">
      <c r="A339" s="158">
        <v>330</v>
      </c>
      <c r="B339" s="212"/>
      <c r="C339" s="101" t="s">
        <v>143</v>
      </c>
      <c r="D339" s="94" t="s">
        <v>24</v>
      </c>
      <c r="E339" s="133"/>
      <c r="F339" s="168"/>
      <c r="G339" s="102"/>
      <c r="H339" s="97">
        <f t="shared" si="43"/>
        <v>0</v>
      </c>
      <c r="I339" s="98">
        <f t="shared" si="40"/>
        <v>0</v>
      </c>
      <c r="J339" s="94">
        <v>2</v>
      </c>
      <c r="K339" s="94">
        <v>2</v>
      </c>
      <c r="L339" s="98">
        <f t="shared" si="41"/>
        <v>0</v>
      </c>
      <c r="M339" s="99">
        <f t="shared" si="42"/>
        <v>0</v>
      </c>
    </row>
    <row r="340" spans="1:13" ht="17.25" customHeight="1" x14ac:dyDescent="0.2">
      <c r="A340" s="158">
        <v>331</v>
      </c>
      <c r="B340" s="212"/>
      <c r="C340" s="101" t="s">
        <v>144</v>
      </c>
      <c r="D340" s="94" t="s">
        <v>24</v>
      </c>
      <c r="E340" s="133"/>
      <c r="F340" s="168"/>
      <c r="G340" s="102"/>
      <c r="H340" s="97">
        <f t="shared" si="43"/>
        <v>0</v>
      </c>
      <c r="I340" s="98">
        <f t="shared" si="40"/>
        <v>0</v>
      </c>
      <c r="J340" s="94">
        <v>2</v>
      </c>
      <c r="K340" s="94">
        <v>2</v>
      </c>
      <c r="L340" s="98">
        <f t="shared" si="41"/>
        <v>0</v>
      </c>
      <c r="M340" s="99">
        <f t="shared" si="42"/>
        <v>0</v>
      </c>
    </row>
    <row r="341" spans="1:13" ht="17.25" customHeight="1" x14ac:dyDescent="0.2">
      <c r="A341" s="158">
        <v>332</v>
      </c>
      <c r="B341" s="212"/>
      <c r="C341" s="101" t="s">
        <v>32</v>
      </c>
      <c r="D341" s="94" t="s">
        <v>24</v>
      </c>
      <c r="E341" s="133"/>
      <c r="F341" s="168"/>
      <c r="G341" s="102"/>
      <c r="H341" s="97">
        <f t="shared" si="43"/>
        <v>0</v>
      </c>
      <c r="I341" s="98">
        <f t="shared" si="40"/>
        <v>0</v>
      </c>
      <c r="J341" s="94">
        <v>1</v>
      </c>
      <c r="K341" s="94">
        <v>1</v>
      </c>
      <c r="L341" s="98">
        <f t="shared" si="41"/>
        <v>0</v>
      </c>
      <c r="M341" s="99">
        <f t="shared" si="42"/>
        <v>0</v>
      </c>
    </row>
    <row r="342" spans="1:13" ht="17.25" customHeight="1" x14ac:dyDescent="0.2">
      <c r="A342" s="158">
        <v>333</v>
      </c>
      <c r="B342" s="212"/>
      <c r="C342" s="101" t="s">
        <v>145</v>
      </c>
      <c r="D342" s="94" t="s">
        <v>24</v>
      </c>
      <c r="E342" s="133"/>
      <c r="F342" s="168"/>
      <c r="G342" s="102"/>
      <c r="H342" s="97">
        <f t="shared" si="43"/>
        <v>0</v>
      </c>
      <c r="I342" s="98">
        <f t="shared" si="40"/>
        <v>0</v>
      </c>
      <c r="J342" s="94">
        <v>1</v>
      </c>
      <c r="K342" s="94">
        <v>1</v>
      </c>
      <c r="L342" s="98">
        <f t="shared" si="41"/>
        <v>0</v>
      </c>
      <c r="M342" s="99">
        <f t="shared" si="42"/>
        <v>0</v>
      </c>
    </row>
    <row r="343" spans="1:13" ht="17.25" customHeight="1" x14ac:dyDescent="0.2">
      <c r="A343" s="158">
        <v>334</v>
      </c>
      <c r="B343" s="212"/>
      <c r="C343" s="101" t="s">
        <v>107</v>
      </c>
      <c r="D343" s="94" t="s">
        <v>24</v>
      </c>
      <c r="E343" s="133"/>
      <c r="F343" s="168"/>
      <c r="G343" s="102"/>
      <c r="H343" s="97">
        <f t="shared" si="43"/>
        <v>0</v>
      </c>
      <c r="I343" s="98">
        <f t="shared" si="40"/>
        <v>0</v>
      </c>
      <c r="J343" s="94">
        <v>1</v>
      </c>
      <c r="K343" s="94">
        <v>1</v>
      </c>
      <c r="L343" s="98">
        <f t="shared" si="41"/>
        <v>0</v>
      </c>
      <c r="M343" s="99">
        <f t="shared" si="42"/>
        <v>0</v>
      </c>
    </row>
    <row r="344" spans="1:13" ht="17.25" customHeight="1" x14ac:dyDescent="0.2">
      <c r="A344" s="158">
        <v>335</v>
      </c>
      <c r="B344" s="212"/>
      <c r="C344" s="101" t="s">
        <v>146</v>
      </c>
      <c r="D344" s="94" t="s">
        <v>24</v>
      </c>
      <c r="E344" s="133"/>
      <c r="F344" s="168"/>
      <c r="G344" s="102"/>
      <c r="H344" s="97">
        <f t="shared" si="43"/>
        <v>0</v>
      </c>
      <c r="I344" s="98">
        <f t="shared" si="40"/>
        <v>0</v>
      </c>
      <c r="J344" s="94">
        <v>1</v>
      </c>
      <c r="K344" s="94">
        <v>1</v>
      </c>
      <c r="L344" s="98">
        <f t="shared" si="41"/>
        <v>0</v>
      </c>
      <c r="M344" s="99">
        <f t="shared" si="42"/>
        <v>0</v>
      </c>
    </row>
    <row r="345" spans="1:13" ht="17.25" customHeight="1" x14ac:dyDescent="0.2">
      <c r="A345" s="158">
        <v>336</v>
      </c>
      <c r="B345" s="212"/>
      <c r="C345" s="93" t="s">
        <v>214</v>
      </c>
      <c r="D345" s="94" t="s">
        <v>24</v>
      </c>
      <c r="E345" s="133"/>
      <c r="F345" s="168"/>
      <c r="G345" s="102"/>
      <c r="H345" s="97">
        <f t="shared" si="43"/>
        <v>0</v>
      </c>
      <c r="I345" s="98">
        <f t="shared" si="40"/>
        <v>0</v>
      </c>
      <c r="J345" s="94">
        <v>1</v>
      </c>
      <c r="K345" s="94">
        <v>1</v>
      </c>
      <c r="L345" s="98">
        <f t="shared" si="41"/>
        <v>0</v>
      </c>
      <c r="M345" s="99">
        <f t="shared" si="42"/>
        <v>0</v>
      </c>
    </row>
    <row r="346" spans="1:13" ht="24" customHeight="1" x14ac:dyDescent="0.2">
      <c r="A346" s="158">
        <v>337</v>
      </c>
      <c r="B346" s="212"/>
      <c r="C346" s="101" t="s">
        <v>178</v>
      </c>
      <c r="D346" s="94" t="s">
        <v>24</v>
      </c>
      <c r="E346" s="133"/>
      <c r="F346" s="168"/>
      <c r="G346" s="102"/>
      <c r="H346" s="97">
        <f t="shared" si="43"/>
        <v>0</v>
      </c>
      <c r="I346" s="98">
        <f t="shared" si="40"/>
        <v>0</v>
      </c>
      <c r="J346" s="94">
        <v>1</v>
      </c>
      <c r="K346" s="94">
        <v>1</v>
      </c>
      <c r="L346" s="98">
        <f t="shared" si="41"/>
        <v>0</v>
      </c>
      <c r="M346" s="99">
        <f t="shared" si="42"/>
        <v>0</v>
      </c>
    </row>
    <row r="347" spans="1:13" ht="15.75" customHeight="1" x14ac:dyDescent="0.2">
      <c r="A347" s="158">
        <v>338</v>
      </c>
      <c r="B347" s="212"/>
      <c r="C347" s="101" t="s">
        <v>181</v>
      </c>
      <c r="D347" s="94" t="s">
        <v>24</v>
      </c>
      <c r="E347" s="133"/>
      <c r="F347" s="168"/>
      <c r="G347" s="102"/>
      <c r="H347" s="97">
        <f t="shared" si="43"/>
        <v>0</v>
      </c>
      <c r="I347" s="98">
        <f t="shared" si="40"/>
        <v>0</v>
      </c>
      <c r="J347" s="94">
        <v>1</v>
      </c>
      <c r="K347" s="94">
        <v>2</v>
      </c>
      <c r="L347" s="98">
        <f t="shared" si="41"/>
        <v>0</v>
      </c>
      <c r="M347" s="99">
        <f t="shared" si="42"/>
        <v>0</v>
      </c>
    </row>
    <row r="348" spans="1:13" ht="15.75" customHeight="1" x14ac:dyDescent="0.2">
      <c r="A348" s="158">
        <v>339</v>
      </c>
      <c r="B348" s="212"/>
      <c r="C348" s="101" t="s">
        <v>182</v>
      </c>
      <c r="D348" s="94" t="s">
        <v>24</v>
      </c>
      <c r="E348" s="133"/>
      <c r="F348" s="168"/>
      <c r="G348" s="102"/>
      <c r="H348" s="97">
        <f t="shared" si="43"/>
        <v>0</v>
      </c>
      <c r="I348" s="98">
        <f t="shared" si="40"/>
        <v>0</v>
      </c>
      <c r="J348" s="94">
        <v>1</v>
      </c>
      <c r="K348" s="94">
        <v>2</v>
      </c>
      <c r="L348" s="98">
        <f t="shared" si="41"/>
        <v>0</v>
      </c>
      <c r="M348" s="99">
        <f t="shared" si="42"/>
        <v>0</v>
      </c>
    </row>
    <row r="349" spans="1:13" ht="15.75" customHeight="1" x14ac:dyDescent="0.2">
      <c r="A349" s="158">
        <v>340</v>
      </c>
      <c r="B349" s="212"/>
      <c r="C349" s="101" t="s">
        <v>148</v>
      </c>
      <c r="D349" s="94" t="s">
        <v>36</v>
      </c>
      <c r="E349" s="133"/>
      <c r="F349" s="168"/>
      <c r="G349" s="102"/>
      <c r="H349" s="97">
        <f t="shared" si="43"/>
        <v>0</v>
      </c>
      <c r="I349" s="98">
        <f t="shared" si="40"/>
        <v>0</v>
      </c>
      <c r="J349" s="94">
        <v>1</v>
      </c>
      <c r="K349" s="94">
        <v>1</v>
      </c>
      <c r="L349" s="98">
        <f t="shared" si="41"/>
        <v>0</v>
      </c>
      <c r="M349" s="99">
        <f t="shared" si="42"/>
        <v>0</v>
      </c>
    </row>
    <row r="350" spans="1:13" ht="15.75" customHeight="1" x14ac:dyDescent="0.2">
      <c r="A350" s="158">
        <v>341</v>
      </c>
      <c r="B350" s="212"/>
      <c r="C350" s="101" t="s">
        <v>149</v>
      </c>
      <c r="D350" s="94" t="s">
        <v>36</v>
      </c>
      <c r="E350" s="133"/>
      <c r="F350" s="168"/>
      <c r="G350" s="102"/>
      <c r="H350" s="97">
        <f t="shared" si="43"/>
        <v>0</v>
      </c>
      <c r="I350" s="98">
        <f t="shared" si="40"/>
        <v>0</v>
      </c>
      <c r="J350" s="94">
        <v>1</v>
      </c>
      <c r="K350" s="94">
        <v>1</v>
      </c>
      <c r="L350" s="98">
        <f t="shared" si="41"/>
        <v>0</v>
      </c>
      <c r="M350" s="99">
        <f t="shared" si="42"/>
        <v>0</v>
      </c>
    </row>
    <row r="351" spans="1:13" ht="15.75" customHeight="1" x14ac:dyDescent="0.2">
      <c r="A351" s="158">
        <v>342</v>
      </c>
      <c r="B351" s="212"/>
      <c r="C351" s="93" t="s">
        <v>189</v>
      </c>
      <c r="D351" s="94" t="s">
        <v>24</v>
      </c>
      <c r="E351" s="133"/>
      <c r="F351" s="168"/>
      <c r="G351" s="102"/>
      <c r="H351" s="97">
        <f t="shared" si="43"/>
        <v>0</v>
      </c>
      <c r="I351" s="98">
        <f t="shared" si="40"/>
        <v>0</v>
      </c>
      <c r="J351" s="94">
        <v>1</v>
      </c>
      <c r="K351" s="94">
        <v>1</v>
      </c>
      <c r="L351" s="98">
        <f t="shared" si="41"/>
        <v>0</v>
      </c>
      <c r="M351" s="99">
        <f t="shared" si="42"/>
        <v>0</v>
      </c>
    </row>
    <row r="352" spans="1:13" ht="15.75" customHeight="1" x14ac:dyDescent="0.2">
      <c r="A352" s="158">
        <v>343</v>
      </c>
      <c r="B352" s="212"/>
      <c r="C352" s="101" t="s">
        <v>175</v>
      </c>
      <c r="D352" s="94" t="s">
        <v>24</v>
      </c>
      <c r="E352" s="133"/>
      <c r="F352" s="168"/>
      <c r="G352" s="102"/>
      <c r="H352" s="97">
        <f t="shared" si="43"/>
        <v>0</v>
      </c>
      <c r="I352" s="98">
        <f t="shared" si="40"/>
        <v>0</v>
      </c>
      <c r="J352" s="94">
        <v>1</v>
      </c>
      <c r="K352" s="94">
        <v>2</v>
      </c>
      <c r="L352" s="98">
        <f t="shared" si="41"/>
        <v>0</v>
      </c>
      <c r="M352" s="99">
        <f t="shared" si="42"/>
        <v>0</v>
      </c>
    </row>
    <row r="353" spans="1:13" ht="15.75" customHeight="1" x14ac:dyDescent="0.2">
      <c r="A353" s="158">
        <v>344</v>
      </c>
      <c r="B353" s="203" t="s">
        <v>275</v>
      </c>
      <c r="C353" s="101" t="s">
        <v>199</v>
      </c>
      <c r="D353" s="94" t="s">
        <v>24</v>
      </c>
      <c r="E353" s="133"/>
      <c r="F353" s="168"/>
      <c r="G353" s="102"/>
      <c r="H353" s="97">
        <f t="shared" si="43"/>
        <v>0</v>
      </c>
      <c r="I353" s="98">
        <f t="shared" si="40"/>
        <v>0</v>
      </c>
      <c r="J353" s="94">
        <v>2</v>
      </c>
      <c r="K353" s="94">
        <v>2</v>
      </c>
      <c r="L353" s="98">
        <f t="shared" si="41"/>
        <v>0</v>
      </c>
      <c r="M353" s="99">
        <f t="shared" si="42"/>
        <v>0</v>
      </c>
    </row>
    <row r="354" spans="1:13" ht="15.75" customHeight="1" x14ac:dyDescent="0.2">
      <c r="A354" s="158">
        <v>345</v>
      </c>
      <c r="B354" s="204"/>
      <c r="C354" s="101" t="s">
        <v>32</v>
      </c>
      <c r="D354" s="94" t="s">
        <v>24</v>
      </c>
      <c r="E354" s="133"/>
      <c r="F354" s="168"/>
      <c r="G354" s="102"/>
      <c r="H354" s="97">
        <f t="shared" si="43"/>
        <v>0</v>
      </c>
      <c r="I354" s="98">
        <f t="shared" si="40"/>
        <v>0</v>
      </c>
      <c r="J354" s="94">
        <v>1</v>
      </c>
      <c r="K354" s="94">
        <v>1</v>
      </c>
      <c r="L354" s="98">
        <f t="shared" si="41"/>
        <v>0</v>
      </c>
      <c r="M354" s="99">
        <f t="shared" si="42"/>
        <v>0</v>
      </c>
    </row>
    <row r="355" spans="1:13" ht="15.75" customHeight="1" x14ac:dyDescent="0.2">
      <c r="A355" s="158">
        <v>346</v>
      </c>
      <c r="B355" s="204"/>
      <c r="C355" s="101" t="s">
        <v>145</v>
      </c>
      <c r="D355" s="94" t="s">
        <v>24</v>
      </c>
      <c r="E355" s="133"/>
      <c r="F355" s="168"/>
      <c r="G355" s="102"/>
      <c r="H355" s="97">
        <f t="shared" si="43"/>
        <v>0</v>
      </c>
      <c r="I355" s="98">
        <f t="shared" si="40"/>
        <v>0</v>
      </c>
      <c r="J355" s="94">
        <v>1</v>
      </c>
      <c r="K355" s="94">
        <v>1</v>
      </c>
      <c r="L355" s="98">
        <f t="shared" si="41"/>
        <v>0</v>
      </c>
      <c r="M355" s="99">
        <f t="shared" si="42"/>
        <v>0</v>
      </c>
    </row>
    <row r="356" spans="1:13" ht="15.75" customHeight="1" x14ac:dyDescent="0.2">
      <c r="A356" s="158">
        <v>347</v>
      </c>
      <c r="B356" s="204"/>
      <c r="C356" s="101" t="s">
        <v>33</v>
      </c>
      <c r="D356" s="94" t="s">
        <v>24</v>
      </c>
      <c r="E356" s="133"/>
      <c r="F356" s="168"/>
      <c r="G356" s="102"/>
      <c r="H356" s="97">
        <f t="shared" si="43"/>
        <v>0</v>
      </c>
      <c r="I356" s="98">
        <f t="shared" si="40"/>
        <v>0</v>
      </c>
      <c r="J356" s="94">
        <v>1</v>
      </c>
      <c r="K356" s="94">
        <v>1</v>
      </c>
      <c r="L356" s="98">
        <f t="shared" si="41"/>
        <v>0</v>
      </c>
      <c r="M356" s="99">
        <f t="shared" si="42"/>
        <v>0</v>
      </c>
    </row>
    <row r="357" spans="1:13" ht="15.75" customHeight="1" x14ac:dyDescent="0.2">
      <c r="A357" s="158">
        <v>348</v>
      </c>
      <c r="B357" s="204"/>
      <c r="C357" s="101" t="s">
        <v>34</v>
      </c>
      <c r="D357" s="94" t="s">
        <v>24</v>
      </c>
      <c r="E357" s="133"/>
      <c r="F357" s="168"/>
      <c r="G357" s="102"/>
      <c r="H357" s="97">
        <f t="shared" si="43"/>
        <v>0</v>
      </c>
      <c r="I357" s="98">
        <f t="shared" si="40"/>
        <v>0</v>
      </c>
      <c r="J357" s="94">
        <v>1</v>
      </c>
      <c r="K357" s="94">
        <v>1</v>
      </c>
      <c r="L357" s="98">
        <f t="shared" si="41"/>
        <v>0</v>
      </c>
      <c r="M357" s="99">
        <f t="shared" si="42"/>
        <v>0</v>
      </c>
    </row>
    <row r="358" spans="1:13" ht="15.75" customHeight="1" x14ac:dyDescent="0.2">
      <c r="A358" s="158">
        <v>349</v>
      </c>
      <c r="B358" s="204"/>
      <c r="C358" s="101" t="s">
        <v>214</v>
      </c>
      <c r="D358" s="94" t="s">
        <v>24</v>
      </c>
      <c r="E358" s="133"/>
      <c r="F358" s="168"/>
      <c r="G358" s="102"/>
      <c r="H358" s="97">
        <f t="shared" si="43"/>
        <v>0</v>
      </c>
      <c r="I358" s="98">
        <f t="shared" si="40"/>
        <v>0</v>
      </c>
      <c r="J358" s="94">
        <v>1</v>
      </c>
      <c r="K358" s="94">
        <v>1</v>
      </c>
      <c r="L358" s="98">
        <f t="shared" si="41"/>
        <v>0</v>
      </c>
      <c r="M358" s="99">
        <f t="shared" si="42"/>
        <v>0</v>
      </c>
    </row>
    <row r="359" spans="1:13" ht="15.75" customHeight="1" x14ac:dyDescent="0.2">
      <c r="A359" s="158">
        <v>350</v>
      </c>
      <c r="B359" s="204"/>
      <c r="C359" s="101" t="s">
        <v>200</v>
      </c>
      <c r="D359" s="94" t="s">
        <v>36</v>
      </c>
      <c r="E359" s="133"/>
      <c r="F359" s="168"/>
      <c r="G359" s="102"/>
      <c r="H359" s="97">
        <f t="shared" si="43"/>
        <v>0</v>
      </c>
      <c r="I359" s="98">
        <f t="shared" si="40"/>
        <v>0</v>
      </c>
      <c r="J359" s="94">
        <v>1</v>
      </c>
      <c r="K359" s="94">
        <v>1</v>
      </c>
      <c r="L359" s="98">
        <f t="shared" si="41"/>
        <v>0</v>
      </c>
      <c r="M359" s="99">
        <f t="shared" si="42"/>
        <v>0</v>
      </c>
    </row>
    <row r="360" spans="1:13" ht="15.75" customHeight="1" x14ac:dyDescent="0.2">
      <c r="A360" s="158">
        <v>351</v>
      </c>
      <c r="B360" s="204"/>
      <c r="C360" s="101" t="s">
        <v>201</v>
      </c>
      <c r="D360" s="94" t="s">
        <v>36</v>
      </c>
      <c r="E360" s="133"/>
      <c r="F360" s="168"/>
      <c r="G360" s="102"/>
      <c r="H360" s="97">
        <f t="shared" si="43"/>
        <v>0</v>
      </c>
      <c r="I360" s="98">
        <f t="shared" si="40"/>
        <v>0</v>
      </c>
      <c r="J360" s="94">
        <v>1</v>
      </c>
      <c r="K360" s="94">
        <v>1</v>
      </c>
      <c r="L360" s="98">
        <f t="shared" si="41"/>
        <v>0</v>
      </c>
      <c r="M360" s="99">
        <f t="shared" si="42"/>
        <v>0</v>
      </c>
    </row>
    <row r="361" spans="1:13" ht="15.75" customHeight="1" x14ac:dyDescent="0.2">
      <c r="A361" s="158">
        <v>352</v>
      </c>
      <c r="B361" s="205"/>
      <c r="C361" s="101" t="s">
        <v>38</v>
      </c>
      <c r="D361" s="94" t="s">
        <v>39</v>
      </c>
      <c r="E361" s="133"/>
      <c r="F361" s="168"/>
      <c r="G361" s="102"/>
      <c r="H361" s="97">
        <f t="shared" si="43"/>
        <v>0</v>
      </c>
      <c r="I361" s="98">
        <f t="shared" si="40"/>
        <v>0</v>
      </c>
      <c r="J361" s="94">
        <v>1</v>
      </c>
      <c r="K361" s="94">
        <v>1</v>
      </c>
      <c r="L361" s="98">
        <f t="shared" si="41"/>
        <v>0</v>
      </c>
      <c r="M361" s="99">
        <f t="shared" si="42"/>
        <v>0</v>
      </c>
    </row>
    <row r="362" spans="1:13" ht="15.75" customHeight="1" x14ac:dyDescent="0.2">
      <c r="A362" s="158">
        <v>353</v>
      </c>
      <c r="B362" s="206" t="s">
        <v>276</v>
      </c>
      <c r="C362" s="101" t="s">
        <v>198</v>
      </c>
      <c r="D362" s="94" t="s">
        <v>24</v>
      </c>
      <c r="E362" s="133"/>
      <c r="F362" s="168"/>
      <c r="G362" s="102"/>
      <c r="H362" s="97">
        <f t="shared" ref="H362:H424" si="49">SUM(F362*G362)</f>
        <v>0</v>
      </c>
      <c r="I362" s="98">
        <f t="shared" ref="I362:I424" si="50">SUM(E362+H362)</f>
        <v>0</v>
      </c>
      <c r="J362" s="94">
        <v>1</v>
      </c>
      <c r="K362" s="94">
        <v>6</v>
      </c>
      <c r="L362" s="98">
        <f t="shared" ref="L362:L413" si="51">SUM(I362*J362)</f>
        <v>0</v>
      </c>
      <c r="M362" s="99">
        <f t="shared" ref="M362:M424" si="52">SUM(I362*K362)</f>
        <v>0</v>
      </c>
    </row>
    <row r="363" spans="1:13" ht="15.75" customHeight="1" x14ac:dyDescent="0.2">
      <c r="A363" s="158">
        <v>354</v>
      </c>
      <c r="B363" s="206"/>
      <c r="C363" s="93" t="s">
        <v>202</v>
      </c>
      <c r="D363" s="94" t="s">
        <v>24</v>
      </c>
      <c r="E363" s="133"/>
      <c r="F363" s="168"/>
      <c r="G363" s="102"/>
      <c r="H363" s="97">
        <f t="shared" si="49"/>
        <v>0</v>
      </c>
      <c r="I363" s="98">
        <f t="shared" si="50"/>
        <v>0</v>
      </c>
      <c r="J363" s="94">
        <v>1</v>
      </c>
      <c r="K363" s="94">
        <v>3</v>
      </c>
      <c r="L363" s="98">
        <f t="shared" si="51"/>
        <v>0</v>
      </c>
      <c r="M363" s="99">
        <f t="shared" si="52"/>
        <v>0</v>
      </c>
    </row>
    <row r="364" spans="1:13" ht="15.75" customHeight="1" x14ac:dyDescent="0.2">
      <c r="A364" s="158">
        <v>355</v>
      </c>
      <c r="B364" s="206"/>
      <c r="C364" s="101" t="s">
        <v>143</v>
      </c>
      <c r="D364" s="94" t="s">
        <v>24</v>
      </c>
      <c r="E364" s="133"/>
      <c r="F364" s="168"/>
      <c r="G364" s="102"/>
      <c r="H364" s="97">
        <f t="shared" si="49"/>
        <v>0</v>
      </c>
      <c r="I364" s="98">
        <f t="shared" si="50"/>
        <v>0</v>
      </c>
      <c r="J364" s="94">
        <v>2</v>
      </c>
      <c r="K364" s="94">
        <v>6</v>
      </c>
      <c r="L364" s="98">
        <f t="shared" si="51"/>
        <v>0</v>
      </c>
      <c r="M364" s="99">
        <f t="shared" si="52"/>
        <v>0</v>
      </c>
    </row>
    <row r="365" spans="1:13" ht="15.75" customHeight="1" x14ac:dyDescent="0.2">
      <c r="A365" s="158">
        <v>356</v>
      </c>
      <c r="B365" s="206"/>
      <c r="C365" s="101" t="s">
        <v>144</v>
      </c>
      <c r="D365" s="94" t="s">
        <v>24</v>
      </c>
      <c r="E365" s="133"/>
      <c r="F365" s="168"/>
      <c r="G365" s="102"/>
      <c r="H365" s="97">
        <f t="shared" si="49"/>
        <v>0</v>
      </c>
      <c r="I365" s="98">
        <f t="shared" si="50"/>
        <v>0</v>
      </c>
      <c r="J365" s="94">
        <v>2</v>
      </c>
      <c r="K365" s="94">
        <v>6</v>
      </c>
      <c r="L365" s="98">
        <f t="shared" si="51"/>
        <v>0</v>
      </c>
      <c r="M365" s="99">
        <f t="shared" si="52"/>
        <v>0</v>
      </c>
    </row>
    <row r="366" spans="1:13" ht="15.75" customHeight="1" x14ac:dyDescent="0.2">
      <c r="A366" s="158">
        <v>357</v>
      </c>
      <c r="B366" s="206"/>
      <c r="C366" s="101" t="s">
        <v>32</v>
      </c>
      <c r="D366" s="94" t="s">
        <v>24</v>
      </c>
      <c r="E366" s="133"/>
      <c r="F366" s="168"/>
      <c r="G366" s="102"/>
      <c r="H366" s="97">
        <f t="shared" si="49"/>
        <v>0</v>
      </c>
      <c r="I366" s="98">
        <f t="shared" si="50"/>
        <v>0</v>
      </c>
      <c r="J366" s="94">
        <v>1</v>
      </c>
      <c r="K366" s="94">
        <v>3</v>
      </c>
      <c r="L366" s="98">
        <f t="shared" si="51"/>
        <v>0</v>
      </c>
      <c r="M366" s="99">
        <f t="shared" si="52"/>
        <v>0</v>
      </c>
    </row>
    <row r="367" spans="1:13" ht="15.75" customHeight="1" x14ac:dyDescent="0.2">
      <c r="A367" s="158">
        <v>358</v>
      </c>
      <c r="B367" s="206"/>
      <c r="C367" s="101" t="s">
        <v>145</v>
      </c>
      <c r="D367" s="94" t="s">
        <v>24</v>
      </c>
      <c r="E367" s="133"/>
      <c r="F367" s="168"/>
      <c r="G367" s="102"/>
      <c r="H367" s="97">
        <f t="shared" si="49"/>
        <v>0</v>
      </c>
      <c r="I367" s="98">
        <f t="shared" si="50"/>
        <v>0</v>
      </c>
      <c r="J367" s="94">
        <v>1</v>
      </c>
      <c r="K367" s="94">
        <v>3</v>
      </c>
      <c r="L367" s="98">
        <f t="shared" si="51"/>
        <v>0</v>
      </c>
      <c r="M367" s="99">
        <f t="shared" si="52"/>
        <v>0</v>
      </c>
    </row>
    <row r="368" spans="1:13" ht="15.75" customHeight="1" x14ac:dyDescent="0.2">
      <c r="A368" s="158">
        <v>359</v>
      </c>
      <c r="B368" s="206"/>
      <c r="C368" s="101" t="s">
        <v>107</v>
      </c>
      <c r="D368" s="94" t="s">
        <v>24</v>
      </c>
      <c r="E368" s="133"/>
      <c r="F368" s="168"/>
      <c r="G368" s="102"/>
      <c r="H368" s="97">
        <f t="shared" si="49"/>
        <v>0</v>
      </c>
      <c r="I368" s="98">
        <f t="shared" si="50"/>
        <v>0</v>
      </c>
      <c r="J368" s="94">
        <v>1</v>
      </c>
      <c r="K368" s="94">
        <v>3</v>
      </c>
      <c r="L368" s="98">
        <f t="shared" si="51"/>
        <v>0</v>
      </c>
      <c r="M368" s="99">
        <f t="shared" si="52"/>
        <v>0</v>
      </c>
    </row>
    <row r="369" spans="1:13" ht="15.75" customHeight="1" x14ac:dyDescent="0.2">
      <c r="A369" s="158">
        <v>360</v>
      </c>
      <c r="B369" s="206"/>
      <c r="C369" s="101" t="s">
        <v>146</v>
      </c>
      <c r="D369" s="94" t="s">
        <v>24</v>
      </c>
      <c r="E369" s="133"/>
      <c r="F369" s="168"/>
      <c r="G369" s="102"/>
      <c r="H369" s="97">
        <f t="shared" si="49"/>
        <v>0</v>
      </c>
      <c r="I369" s="98">
        <f t="shared" si="50"/>
        <v>0</v>
      </c>
      <c r="J369" s="94">
        <v>1</v>
      </c>
      <c r="K369" s="94">
        <v>3</v>
      </c>
      <c r="L369" s="98">
        <f t="shared" si="51"/>
        <v>0</v>
      </c>
      <c r="M369" s="99">
        <f t="shared" si="52"/>
        <v>0</v>
      </c>
    </row>
    <row r="370" spans="1:13" ht="15.75" customHeight="1" x14ac:dyDescent="0.2">
      <c r="A370" s="158">
        <v>361</v>
      </c>
      <c r="B370" s="206"/>
      <c r="C370" s="93" t="s">
        <v>214</v>
      </c>
      <c r="D370" s="94" t="s">
        <v>36</v>
      </c>
      <c r="E370" s="133"/>
      <c r="F370" s="168"/>
      <c r="G370" s="102"/>
      <c r="H370" s="97">
        <f t="shared" si="49"/>
        <v>0</v>
      </c>
      <c r="I370" s="98">
        <f t="shared" si="50"/>
        <v>0</v>
      </c>
      <c r="J370" s="94">
        <v>1</v>
      </c>
      <c r="K370" s="94">
        <v>3</v>
      </c>
      <c r="L370" s="98">
        <f t="shared" si="51"/>
        <v>0</v>
      </c>
      <c r="M370" s="99">
        <f t="shared" si="52"/>
        <v>0</v>
      </c>
    </row>
    <row r="371" spans="1:13" ht="25.5" customHeight="1" x14ac:dyDescent="0.2">
      <c r="A371" s="158">
        <v>362</v>
      </c>
      <c r="B371" s="206"/>
      <c r="C371" s="101" t="s">
        <v>178</v>
      </c>
      <c r="D371" s="94" t="s">
        <v>24</v>
      </c>
      <c r="E371" s="133"/>
      <c r="F371" s="168"/>
      <c r="G371" s="102"/>
      <c r="H371" s="97">
        <f t="shared" si="49"/>
        <v>0</v>
      </c>
      <c r="I371" s="98">
        <f t="shared" si="50"/>
        <v>0</v>
      </c>
      <c r="J371" s="94">
        <v>1</v>
      </c>
      <c r="K371" s="94">
        <v>3</v>
      </c>
      <c r="L371" s="98">
        <f t="shared" si="51"/>
        <v>0</v>
      </c>
      <c r="M371" s="99">
        <f t="shared" si="52"/>
        <v>0</v>
      </c>
    </row>
    <row r="372" spans="1:13" ht="15.75" customHeight="1" x14ac:dyDescent="0.2">
      <c r="A372" s="158">
        <v>363</v>
      </c>
      <c r="B372" s="206"/>
      <c r="C372" s="101" t="s">
        <v>181</v>
      </c>
      <c r="D372" s="94" t="s">
        <v>24</v>
      </c>
      <c r="E372" s="133"/>
      <c r="F372" s="168"/>
      <c r="G372" s="102"/>
      <c r="H372" s="97">
        <f t="shared" si="49"/>
        <v>0</v>
      </c>
      <c r="I372" s="98">
        <f t="shared" si="50"/>
        <v>0</v>
      </c>
      <c r="J372" s="94">
        <v>1</v>
      </c>
      <c r="K372" s="94">
        <v>6</v>
      </c>
      <c r="L372" s="98">
        <f t="shared" si="51"/>
        <v>0</v>
      </c>
      <c r="M372" s="99">
        <f t="shared" si="52"/>
        <v>0</v>
      </c>
    </row>
    <row r="373" spans="1:13" ht="15.75" customHeight="1" x14ac:dyDescent="0.2">
      <c r="A373" s="158">
        <v>364</v>
      </c>
      <c r="B373" s="206"/>
      <c r="C373" s="101" t="s">
        <v>148</v>
      </c>
      <c r="D373" s="94" t="s">
        <v>36</v>
      </c>
      <c r="E373" s="133"/>
      <c r="F373" s="168"/>
      <c r="G373" s="102"/>
      <c r="H373" s="97">
        <f t="shared" si="49"/>
        <v>0</v>
      </c>
      <c r="I373" s="98">
        <f t="shared" si="50"/>
        <v>0</v>
      </c>
      <c r="J373" s="94">
        <v>1</v>
      </c>
      <c r="K373" s="94">
        <v>3</v>
      </c>
      <c r="L373" s="98">
        <f t="shared" si="51"/>
        <v>0</v>
      </c>
      <c r="M373" s="99">
        <f t="shared" si="52"/>
        <v>0</v>
      </c>
    </row>
    <row r="374" spans="1:13" ht="15.75" customHeight="1" x14ac:dyDescent="0.2">
      <c r="A374" s="158">
        <v>365</v>
      </c>
      <c r="B374" s="206"/>
      <c r="C374" s="101" t="s">
        <v>149</v>
      </c>
      <c r="D374" s="94" t="s">
        <v>36</v>
      </c>
      <c r="E374" s="133"/>
      <c r="F374" s="168"/>
      <c r="G374" s="102"/>
      <c r="H374" s="97">
        <f t="shared" si="49"/>
        <v>0</v>
      </c>
      <c r="I374" s="98">
        <f t="shared" si="50"/>
        <v>0</v>
      </c>
      <c r="J374" s="94">
        <v>1</v>
      </c>
      <c r="K374" s="94">
        <v>3</v>
      </c>
      <c r="L374" s="98">
        <f t="shared" si="51"/>
        <v>0</v>
      </c>
      <c r="M374" s="99">
        <f t="shared" si="52"/>
        <v>0</v>
      </c>
    </row>
    <row r="375" spans="1:13" ht="15.75" customHeight="1" x14ac:dyDescent="0.2">
      <c r="A375" s="158">
        <v>366</v>
      </c>
      <c r="B375" s="206"/>
      <c r="C375" s="93" t="s">
        <v>189</v>
      </c>
      <c r="D375" s="94" t="s">
        <v>24</v>
      </c>
      <c r="E375" s="133"/>
      <c r="F375" s="168"/>
      <c r="G375" s="102"/>
      <c r="H375" s="97">
        <f t="shared" si="49"/>
        <v>0</v>
      </c>
      <c r="I375" s="98">
        <f t="shared" si="50"/>
        <v>0</v>
      </c>
      <c r="J375" s="94">
        <v>1</v>
      </c>
      <c r="K375" s="94">
        <v>3</v>
      </c>
      <c r="L375" s="98">
        <f t="shared" si="51"/>
        <v>0</v>
      </c>
      <c r="M375" s="99">
        <f t="shared" si="52"/>
        <v>0</v>
      </c>
    </row>
    <row r="376" spans="1:13" ht="15.75" customHeight="1" x14ac:dyDescent="0.2">
      <c r="A376" s="158">
        <v>367</v>
      </c>
      <c r="B376" s="206"/>
      <c r="C376" s="101" t="s">
        <v>175</v>
      </c>
      <c r="D376" s="94" t="s">
        <v>24</v>
      </c>
      <c r="E376" s="133"/>
      <c r="F376" s="168"/>
      <c r="G376" s="102"/>
      <c r="H376" s="97">
        <f t="shared" si="49"/>
        <v>0</v>
      </c>
      <c r="I376" s="98">
        <f t="shared" si="50"/>
        <v>0</v>
      </c>
      <c r="J376" s="94">
        <v>1</v>
      </c>
      <c r="K376" s="94">
        <v>4</v>
      </c>
      <c r="L376" s="98">
        <f t="shared" si="51"/>
        <v>0</v>
      </c>
      <c r="M376" s="99">
        <f t="shared" si="52"/>
        <v>0</v>
      </c>
    </row>
    <row r="377" spans="1:13" ht="15.75" customHeight="1" x14ac:dyDescent="0.2">
      <c r="A377" s="158">
        <v>368</v>
      </c>
      <c r="B377" s="206"/>
      <c r="C377" s="101" t="s">
        <v>192</v>
      </c>
      <c r="D377" s="94" t="s">
        <v>24</v>
      </c>
      <c r="E377" s="133"/>
      <c r="F377" s="168"/>
      <c r="G377" s="102"/>
      <c r="H377" s="97">
        <f t="shared" si="49"/>
        <v>0</v>
      </c>
      <c r="I377" s="98">
        <f t="shared" si="50"/>
        <v>0</v>
      </c>
      <c r="J377" s="94">
        <v>1</v>
      </c>
      <c r="K377" s="94">
        <v>6</v>
      </c>
      <c r="L377" s="98">
        <f t="shared" si="51"/>
        <v>0</v>
      </c>
      <c r="M377" s="99">
        <f t="shared" si="52"/>
        <v>0</v>
      </c>
    </row>
    <row r="378" spans="1:13" ht="15.75" customHeight="1" x14ac:dyDescent="0.2">
      <c r="A378" s="158">
        <v>369</v>
      </c>
      <c r="B378" s="206"/>
      <c r="C378" s="101" t="s">
        <v>167</v>
      </c>
      <c r="D378" s="94" t="s">
        <v>24</v>
      </c>
      <c r="E378" s="107"/>
      <c r="F378" s="168"/>
      <c r="G378" s="102"/>
      <c r="H378" s="97">
        <f t="shared" si="49"/>
        <v>0</v>
      </c>
      <c r="I378" s="98">
        <f t="shared" si="50"/>
        <v>0</v>
      </c>
      <c r="J378" s="94">
        <v>1</v>
      </c>
      <c r="K378" s="94">
        <v>6</v>
      </c>
      <c r="L378" s="98">
        <f t="shared" si="51"/>
        <v>0</v>
      </c>
      <c r="M378" s="99">
        <f t="shared" si="52"/>
        <v>0</v>
      </c>
    </row>
    <row r="379" spans="1:13" ht="15.75" customHeight="1" x14ac:dyDescent="0.2">
      <c r="A379" s="158">
        <v>370</v>
      </c>
      <c r="B379" s="207" t="s">
        <v>277</v>
      </c>
      <c r="C379" s="101" t="s">
        <v>198</v>
      </c>
      <c r="D379" s="94" t="s">
        <v>24</v>
      </c>
      <c r="E379" s="133"/>
      <c r="F379" s="168"/>
      <c r="G379" s="102"/>
      <c r="H379" s="97">
        <f t="shared" si="49"/>
        <v>0</v>
      </c>
      <c r="I379" s="98">
        <f t="shared" si="50"/>
        <v>0</v>
      </c>
      <c r="J379" s="94">
        <v>1</v>
      </c>
      <c r="K379" s="94">
        <v>4</v>
      </c>
      <c r="L379" s="98">
        <f t="shared" si="51"/>
        <v>0</v>
      </c>
      <c r="M379" s="99">
        <f t="shared" si="52"/>
        <v>0</v>
      </c>
    </row>
    <row r="380" spans="1:13" ht="15.75" customHeight="1" x14ac:dyDescent="0.2">
      <c r="A380" s="158">
        <v>371</v>
      </c>
      <c r="B380" s="206"/>
      <c r="C380" s="93" t="s">
        <v>202</v>
      </c>
      <c r="D380" s="94" t="s">
        <v>24</v>
      </c>
      <c r="E380" s="133"/>
      <c r="F380" s="168"/>
      <c r="G380" s="102"/>
      <c r="H380" s="97">
        <f t="shared" si="49"/>
        <v>0</v>
      </c>
      <c r="I380" s="98">
        <f t="shared" si="50"/>
        <v>0</v>
      </c>
      <c r="J380" s="94">
        <v>1</v>
      </c>
      <c r="K380" s="94">
        <v>2</v>
      </c>
      <c r="L380" s="98">
        <f t="shared" si="51"/>
        <v>0</v>
      </c>
      <c r="M380" s="99">
        <f t="shared" si="52"/>
        <v>0</v>
      </c>
    </row>
    <row r="381" spans="1:13" ht="15.75" customHeight="1" x14ac:dyDescent="0.2">
      <c r="A381" s="158">
        <v>372</v>
      </c>
      <c r="B381" s="206"/>
      <c r="C381" s="101" t="s">
        <v>143</v>
      </c>
      <c r="D381" s="94" t="s">
        <v>24</v>
      </c>
      <c r="E381" s="133"/>
      <c r="F381" s="168"/>
      <c r="G381" s="102"/>
      <c r="H381" s="97">
        <f t="shared" si="49"/>
        <v>0</v>
      </c>
      <c r="I381" s="98">
        <f t="shared" si="50"/>
        <v>0</v>
      </c>
      <c r="J381" s="94">
        <v>2</v>
      </c>
      <c r="K381" s="94">
        <v>4</v>
      </c>
      <c r="L381" s="98">
        <f t="shared" si="51"/>
        <v>0</v>
      </c>
      <c r="M381" s="99">
        <f t="shared" si="52"/>
        <v>0</v>
      </c>
    </row>
    <row r="382" spans="1:13" ht="15.75" customHeight="1" x14ac:dyDescent="0.2">
      <c r="A382" s="158">
        <v>373</v>
      </c>
      <c r="B382" s="206"/>
      <c r="C382" s="101" t="s">
        <v>144</v>
      </c>
      <c r="D382" s="94" t="s">
        <v>24</v>
      </c>
      <c r="E382" s="133"/>
      <c r="F382" s="168"/>
      <c r="G382" s="102"/>
      <c r="H382" s="97">
        <f t="shared" si="49"/>
        <v>0</v>
      </c>
      <c r="I382" s="98">
        <f t="shared" si="50"/>
        <v>0</v>
      </c>
      <c r="J382" s="94">
        <v>2</v>
      </c>
      <c r="K382" s="94">
        <v>4</v>
      </c>
      <c r="L382" s="98">
        <f t="shared" si="51"/>
        <v>0</v>
      </c>
      <c r="M382" s="99">
        <f t="shared" si="52"/>
        <v>0</v>
      </c>
    </row>
    <row r="383" spans="1:13" ht="15.75" customHeight="1" x14ac:dyDescent="0.2">
      <c r="A383" s="158">
        <v>374</v>
      </c>
      <c r="B383" s="206"/>
      <c r="C383" s="101" t="s">
        <v>32</v>
      </c>
      <c r="D383" s="94" t="s">
        <v>24</v>
      </c>
      <c r="E383" s="133"/>
      <c r="F383" s="168"/>
      <c r="G383" s="102"/>
      <c r="H383" s="97">
        <f t="shared" si="49"/>
        <v>0</v>
      </c>
      <c r="I383" s="98">
        <f t="shared" si="50"/>
        <v>0</v>
      </c>
      <c r="J383" s="94">
        <v>1</v>
      </c>
      <c r="K383" s="94">
        <v>2</v>
      </c>
      <c r="L383" s="98">
        <f t="shared" si="51"/>
        <v>0</v>
      </c>
      <c r="M383" s="99">
        <f t="shared" si="52"/>
        <v>0</v>
      </c>
    </row>
    <row r="384" spans="1:13" ht="15.75" customHeight="1" x14ac:dyDescent="0.2">
      <c r="A384" s="158">
        <v>375</v>
      </c>
      <c r="B384" s="206"/>
      <c r="C384" s="101" t="s">
        <v>145</v>
      </c>
      <c r="D384" s="94" t="s">
        <v>24</v>
      </c>
      <c r="E384" s="133"/>
      <c r="F384" s="168"/>
      <c r="G384" s="102"/>
      <c r="H384" s="97">
        <f t="shared" si="49"/>
        <v>0</v>
      </c>
      <c r="I384" s="98">
        <f t="shared" si="50"/>
        <v>0</v>
      </c>
      <c r="J384" s="94">
        <v>1</v>
      </c>
      <c r="K384" s="94">
        <v>2</v>
      </c>
      <c r="L384" s="98">
        <f t="shared" si="51"/>
        <v>0</v>
      </c>
      <c r="M384" s="99">
        <f t="shared" si="52"/>
        <v>0</v>
      </c>
    </row>
    <row r="385" spans="1:13" ht="15.75" customHeight="1" x14ac:dyDescent="0.2">
      <c r="A385" s="158">
        <v>376</v>
      </c>
      <c r="B385" s="206"/>
      <c r="C385" s="101" t="s">
        <v>107</v>
      </c>
      <c r="D385" s="94" t="s">
        <v>24</v>
      </c>
      <c r="E385" s="133"/>
      <c r="F385" s="168"/>
      <c r="G385" s="102"/>
      <c r="H385" s="97">
        <f t="shared" si="49"/>
        <v>0</v>
      </c>
      <c r="I385" s="98">
        <f t="shared" si="50"/>
        <v>0</v>
      </c>
      <c r="J385" s="94">
        <v>1</v>
      </c>
      <c r="K385" s="94">
        <v>2</v>
      </c>
      <c r="L385" s="98">
        <f t="shared" si="51"/>
        <v>0</v>
      </c>
      <c r="M385" s="99">
        <f t="shared" si="52"/>
        <v>0</v>
      </c>
    </row>
    <row r="386" spans="1:13" ht="15.75" customHeight="1" x14ac:dyDescent="0.2">
      <c r="A386" s="158">
        <v>377</v>
      </c>
      <c r="B386" s="206"/>
      <c r="C386" s="101" t="s">
        <v>146</v>
      </c>
      <c r="D386" s="94" t="s">
        <v>24</v>
      </c>
      <c r="E386" s="133"/>
      <c r="F386" s="168"/>
      <c r="G386" s="102"/>
      <c r="H386" s="97">
        <f t="shared" si="49"/>
        <v>0</v>
      </c>
      <c r="I386" s="98">
        <f t="shared" si="50"/>
        <v>0</v>
      </c>
      <c r="J386" s="94">
        <v>1</v>
      </c>
      <c r="K386" s="94">
        <v>2</v>
      </c>
      <c r="L386" s="98">
        <f t="shared" si="51"/>
        <v>0</v>
      </c>
      <c r="M386" s="99">
        <f t="shared" si="52"/>
        <v>0</v>
      </c>
    </row>
    <row r="387" spans="1:13" ht="17.100000000000001" customHeight="1" x14ac:dyDescent="0.2">
      <c r="A387" s="158">
        <v>378</v>
      </c>
      <c r="B387" s="206"/>
      <c r="C387" s="93" t="s">
        <v>214</v>
      </c>
      <c r="D387" s="94" t="s">
        <v>36</v>
      </c>
      <c r="E387" s="133"/>
      <c r="F387" s="168"/>
      <c r="G387" s="102"/>
      <c r="H387" s="97">
        <f t="shared" si="49"/>
        <v>0</v>
      </c>
      <c r="I387" s="98">
        <f t="shared" si="50"/>
        <v>0</v>
      </c>
      <c r="J387" s="94">
        <v>1</v>
      </c>
      <c r="K387" s="94">
        <v>2</v>
      </c>
      <c r="L387" s="98">
        <f t="shared" si="51"/>
        <v>0</v>
      </c>
      <c r="M387" s="99">
        <f t="shared" si="52"/>
        <v>0</v>
      </c>
    </row>
    <row r="388" spans="1:13" ht="23.25" customHeight="1" x14ac:dyDescent="0.2">
      <c r="A388" s="158">
        <v>379</v>
      </c>
      <c r="B388" s="206"/>
      <c r="C388" s="122" t="s">
        <v>178</v>
      </c>
      <c r="D388" s="94" t="s">
        <v>24</v>
      </c>
      <c r="E388" s="133"/>
      <c r="F388" s="168"/>
      <c r="G388" s="102"/>
      <c r="H388" s="97">
        <f t="shared" si="49"/>
        <v>0</v>
      </c>
      <c r="I388" s="98">
        <f t="shared" si="50"/>
        <v>0</v>
      </c>
      <c r="J388" s="94">
        <v>1</v>
      </c>
      <c r="K388" s="94">
        <v>2</v>
      </c>
      <c r="L388" s="98">
        <f t="shared" si="51"/>
        <v>0</v>
      </c>
      <c r="M388" s="99">
        <f t="shared" si="52"/>
        <v>0</v>
      </c>
    </row>
    <row r="389" spans="1:13" ht="17.100000000000001" customHeight="1" x14ac:dyDescent="0.2">
      <c r="A389" s="158">
        <v>380</v>
      </c>
      <c r="B389" s="206"/>
      <c r="C389" s="101" t="s">
        <v>181</v>
      </c>
      <c r="D389" s="94" t="s">
        <v>24</v>
      </c>
      <c r="E389" s="133"/>
      <c r="F389" s="168"/>
      <c r="G389" s="102"/>
      <c r="H389" s="97">
        <f t="shared" si="49"/>
        <v>0</v>
      </c>
      <c r="I389" s="98">
        <f t="shared" si="50"/>
        <v>0</v>
      </c>
      <c r="J389" s="94">
        <v>1</v>
      </c>
      <c r="K389" s="94">
        <v>4</v>
      </c>
      <c r="L389" s="98">
        <f t="shared" si="51"/>
        <v>0</v>
      </c>
      <c r="M389" s="99">
        <f t="shared" si="52"/>
        <v>0</v>
      </c>
    </row>
    <row r="390" spans="1:13" ht="17.100000000000001" customHeight="1" x14ac:dyDescent="0.2">
      <c r="A390" s="158">
        <v>381</v>
      </c>
      <c r="B390" s="206"/>
      <c r="C390" s="101" t="s">
        <v>148</v>
      </c>
      <c r="D390" s="94" t="s">
        <v>36</v>
      </c>
      <c r="E390" s="133"/>
      <c r="F390" s="168"/>
      <c r="G390" s="102"/>
      <c r="H390" s="97">
        <f t="shared" si="49"/>
        <v>0</v>
      </c>
      <c r="I390" s="98">
        <f t="shared" si="50"/>
        <v>0</v>
      </c>
      <c r="J390" s="94">
        <v>1</v>
      </c>
      <c r="K390" s="94">
        <v>2</v>
      </c>
      <c r="L390" s="98">
        <f t="shared" si="51"/>
        <v>0</v>
      </c>
      <c r="M390" s="99">
        <f t="shared" si="52"/>
        <v>0</v>
      </c>
    </row>
    <row r="391" spans="1:13" ht="17.100000000000001" customHeight="1" x14ac:dyDescent="0.2">
      <c r="A391" s="158">
        <v>382</v>
      </c>
      <c r="B391" s="206"/>
      <c r="C391" s="101" t="s">
        <v>149</v>
      </c>
      <c r="D391" s="94" t="s">
        <v>36</v>
      </c>
      <c r="E391" s="133"/>
      <c r="F391" s="168"/>
      <c r="G391" s="102"/>
      <c r="H391" s="97">
        <f t="shared" si="49"/>
        <v>0</v>
      </c>
      <c r="I391" s="98">
        <f t="shared" si="50"/>
        <v>0</v>
      </c>
      <c r="J391" s="94">
        <v>1</v>
      </c>
      <c r="K391" s="94">
        <v>2</v>
      </c>
      <c r="L391" s="98">
        <f t="shared" si="51"/>
        <v>0</v>
      </c>
      <c r="M391" s="99">
        <f t="shared" si="52"/>
        <v>0</v>
      </c>
    </row>
    <row r="392" spans="1:13" ht="17.100000000000001" customHeight="1" x14ac:dyDescent="0.2">
      <c r="A392" s="158">
        <v>383</v>
      </c>
      <c r="B392" s="206"/>
      <c r="C392" s="93" t="s">
        <v>189</v>
      </c>
      <c r="D392" s="94" t="s">
        <v>24</v>
      </c>
      <c r="E392" s="133"/>
      <c r="F392" s="168"/>
      <c r="G392" s="102"/>
      <c r="H392" s="97">
        <f t="shared" si="49"/>
        <v>0</v>
      </c>
      <c r="I392" s="98">
        <f t="shared" si="50"/>
        <v>0</v>
      </c>
      <c r="J392" s="94">
        <v>1</v>
      </c>
      <c r="K392" s="94">
        <v>2</v>
      </c>
      <c r="L392" s="98">
        <f t="shared" si="51"/>
        <v>0</v>
      </c>
      <c r="M392" s="99">
        <f t="shared" si="52"/>
        <v>0</v>
      </c>
    </row>
    <row r="393" spans="1:13" ht="17.100000000000001" customHeight="1" x14ac:dyDescent="0.2">
      <c r="A393" s="158">
        <v>384</v>
      </c>
      <c r="B393" s="206"/>
      <c r="C393" s="101" t="s">
        <v>175</v>
      </c>
      <c r="D393" s="94" t="s">
        <v>24</v>
      </c>
      <c r="E393" s="133"/>
      <c r="F393" s="168"/>
      <c r="G393" s="102"/>
      <c r="H393" s="97">
        <f t="shared" si="49"/>
        <v>0</v>
      </c>
      <c r="I393" s="98">
        <f t="shared" si="50"/>
        <v>0</v>
      </c>
      <c r="J393" s="94">
        <v>1</v>
      </c>
      <c r="K393" s="94">
        <v>4</v>
      </c>
      <c r="L393" s="98">
        <f t="shared" si="51"/>
        <v>0</v>
      </c>
      <c r="M393" s="99">
        <f t="shared" si="52"/>
        <v>0</v>
      </c>
    </row>
    <row r="394" spans="1:13" ht="17.100000000000001" customHeight="1" x14ac:dyDescent="0.2">
      <c r="A394" s="158">
        <v>385</v>
      </c>
      <c r="B394" s="206"/>
      <c r="C394" s="101" t="s">
        <v>192</v>
      </c>
      <c r="D394" s="94" t="s">
        <v>24</v>
      </c>
      <c r="E394" s="133"/>
      <c r="F394" s="168"/>
      <c r="G394" s="102"/>
      <c r="H394" s="97">
        <f t="shared" si="49"/>
        <v>0</v>
      </c>
      <c r="I394" s="98">
        <f t="shared" si="50"/>
        <v>0</v>
      </c>
      <c r="J394" s="94">
        <v>1</v>
      </c>
      <c r="K394" s="94">
        <v>4</v>
      </c>
      <c r="L394" s="98">
        <f t="shared" si="51"/>
        <v>0</v>
      </c>
      <c r="M394" s="99">
        <f t="shared" si="52"/>
        <v>0</v>
      </c>
    </row>
    <row r="395" spans="1:13" ht="17.100000000000001" customHeight="1" x14ac:dyDescent="0.2">
      <c r="A395" s="158">
        <v>386</v>
      </c>
      <c r="B395" s="208"/>
      <c r="C395" s="101" t="s">
        <v>167</v>
      </c>
      <c r="D395" s="94" t="s">
        <v>24</v>
      </c>
      <c r="E395" s="107"/>
      <c r="F395" s="168"/>
      <c r="G395" s="102"/>
      <c r="H395" s="97">
        <f t="shared" si="49"/>
        <v>0</v>
      </c>
      <c r="I395" s="98">
        <f t="shared" si="50"/>
        <v>0</v>
      </c>
      <c r="J395" s="94">
        <v>1</v>
      </c>
      <c r="K395" s="94">
        <v>4</v>
      </c>
      <c r="L395" s="98">
        <f t="shared" si="51"/>
        <v>0</v>
      </c>
      <c r="M395" s="99">
        <f t="shared" si="52"/>
        <v>0</v>
      </c>
    </row>
    <row r="396" spans="1:13" ht="17.100000000000001" customHeight="1" x14ac:dyDescent="0.2">
      <c r="A396" s="158">
        <v>387</v>
      </c>
      <c r="B396" s="180" t="s">
        <v>278</v>
      </c>
      <c r="C396" s="112" t="s">
        <v>143</v>
      </c>
      <c r="D396" s="94" t="s">
        <v>24</v>
      </c>
      <c r="E396" s="133"/>
      <c r="F396" s="168"/>
      <c r="G396" s="102"/>
      <c r="H396" s="97">
        <f t="shared" ref="H396:H406" si="53">SUM(F396*G396)</f>
        <v>0</v>
      </c>
      <c r="I396" s="98">
        <f t="shared" ref="I396:I406" si="54">SUM(E396+H396)</f>
        <v>0</v>
      </c>
      <c r="J396" s="94">
        <v>2</v>
      </c>
      <c r="K396" s="94">
        <v>2</v>
      </c>
      <c r="L396" s="98">
        <f t="shared" ref="L396:L406" si="55">SUM(I396*J396)</f>
        <v>0</v>
      </c>
      <c r="M396" s="99">
        <f t="shared" ref="M396:M406" si="56">SUM(I396*K396)</f>
        <v>0</v>
      </c>
    </row>
    <row r="397" spans="1:13" ht="17.100000000000001" customHeight="1" x14ac:dyDescent="0.2">
      <c r="A397" s="158">
        <v>388</v>
      </c>
      <c r="B397" s="180"/>
      <c r="C397" s="112" t="s">
        <v>144</v>
      </c>
      <c r="D397" s="94" t="s">
        <v>24</v>
      </c>
      <c r="E397" s="133"/>
      <c r="F397" s="168"/>
      <c r="G397" s="102"/>
      <c r="H397" s="97">
        <f t="shared" si="53"/>
        <v>0</v>
      </c>
      <c r="I397" s="98">
        <f t="shared" si="54"/>
        <v>0</v>
      </c>
      <c r="J397" s="94">
        <v>2</v>
      </c>
      <c r="K397" s="94">
        <v>2</v>
      </c>
      <c r="L397" s="98">
        <f t="shared" si="55"/>
        <v>0</v>
      </c>
      <c r="M397" s="99">
        <f t="shared" si="56"/>
        <v>0</v>
      </c>
    </row>
    <row r="398" spans="1:13" ht="17.100000000000001" customHeight="1" x14ac:dyDescent="0.2">
      <c r="A398" s="158">
        <v>389</v>
      </c>
      <c r="B398" s="180"/>
      <c r="C398" s="112" t="s">
        <v>32</v>
      </c>
      <c r="D398" s="94" t="s">
        <v>24</v>
      </c>
      <c r="E398" s="133"/>
      <c r="F398" s="168"/>
      <c r="G398" s="102"/>
      <c r="H398" s="97">
        <f t="shared" si="53"/>
        <v>0</v>
      </c>
      <c r="I398" s="98">
        <f t="shared" si="54"/>
        <v>0</v>
      </c>
      <c r="J398" s="94">
        <v>1</v>
      </c>
      <c r="K398" s="94">
        <v>1</v>
      </c>
      <c r="L398" s="98">
        <f t="shared" si="55"/>
        <v>0</v>
      </c>
      <c r="M398" s="99">
        <f t="shared" si="56"/>
        <v>0</v>
      </c>
    </row>
    <row r="399" spans="1:13" ht="17.100000000000001" customHeight="1" x14ac:dyDescent="0.2">
      <c r="A399" s="158">
        <v>390</v>
      </c>
      <c r="B399" s="180"/>
      <c r="C399" s="112" t="s">
        <v>145</v>
      </c>
      <c r="D399" s="94" t="s">
        <v>24</v>
      </c>
      <c r="E399" s="133"/>
      <c r="F399" s="168"/>
      <c r="G399" s="102"/>
      <c r="H399" s="97">
        <f t="shared" si="53"/>
        <v>0</v>
      </c>
      <c r="I399" s="98">
        <f t="shared" si="54"/>
        <v>0</v>
      </c>
      <c r="J399" s="94">
        <v>1</v>
      </c>
      <c r="K399" s="94">
        <v>1</v>
      </c>
      <c r="L399" s="98">
        <f t="shared" si="55"/>
        <v>0</v>
      </c>
      <c r="M399" s="99">
        <f t="shared" si="56"/>
        <v>0</v>
      </c>
    </row>
    <row r="400" spans="1:13" ht="17.100000000000001" customHeight="1" x14ac:dyDescent="0.2">
      <c r="A400" s="158">
        <v>391</v>
      </c>
      <c r="B400" s="180"/>
      <c r="C400" s="112" t="s">
        <v>212</v>
      </c>
      <c r="D400" s="94" t="s">
        <v>24</v>
      </c>
      <c r="E400" s="133"/>
      <c r="F400" s="168"/>
      <c r="G400" s="102"/>
      <c r="H400" s="97">
        <f t="shared" si="53"/>
        <v>0</v>
      </c>
      <c r="I400" s="98">
        <f t="shared" si="54"/>
        <v>0</v>
      </c>
      <c r="J400" s="94">
        <v>1</v>
      </c>
      <c r="K400" s="94">
        <v>1</v>
      </c>
      <c r="L400" s="98">
        <f t="shared" si="55"/>
        <v>0</v>
      </c>
      <c r="M400" s="99">
        <f t="shared" si="56"/>
        <v>0</v>
      </c>
    </row>
    <row r="401" spans="1:13" ht="17.100000000000001" customHeight="1" x14ac:dyDescent="0.2">
      <c r="A401" s="158">
        <v>392</v>
      </c>
      <c r="B401" s="180"/>
      <c r="C401" s="112" t="s">
        <v>146</v>
      </c>
      <c r="D401" s="94" t="s">
        <v>24</v>
      </c>
      <c r="E401" s="133"/>
      <c r="F401" s="168"/>
      <c r="G401" s="102"/>
      <c r="H401" s="97">
        <f t="shared" si="53"/>
        <v>0</v>
      </c>
      <c r="I401" s="98">
        <f t="shared" si="54"/>
        <v>0</v>
      </c>
      <c r="J401" s="94">
        <v>1</v>
      </c>
      <c r="K401" s="94">
        <v>1</v>
      </c>
      <c r="L401" s="98">
        <f t="shared" si="55"/>
        <v>0</v>
      </c>
      <c r="M401" s="99">
        <f t="shared" si="56"/>
        <v>0</v>
      </c>
    </row>
    <row r="402" spans="1:13" ht="17.100000000000001" customHeight="1" x14ac:dyDescent="0.2">
      <c r="A402" s="158">
        <v>393</v>
      </c>
      <c r="B402" s="180"/>
      <c r="C402" s="113" t="s">
        <v>214</v>
      </c>
      <c r="D402" s="94" t="s">
        <v>36</v>
      </c>
      <c r="E402" s="133"/>
      <c r="F402" s="168"/>
      <c r="G402" s="102"/>
      <c r="H402" s="97">
        <f t="shared" si="53"/>
        <v>0</v>
      </c>
      <c r="I402" s="98">
        <f t="shared" si="54"/>
        <v>0</v>
      </c>
      <c r="J402" s="94">
        <v>1</v>
      </c>
      <c r="K402" s="94">
        <v>1</v>
      </c>
      <c r="L402" s="98">
        <f t="shared" si="55"/>
        <v>0</v>
      </c>
      <c r="M402" s="99">
        <f t="shared" si="56"/>
        <v>0</v>
      </c>
    </row>
    <row r="403" spans="1:13" ht="24.75" customHeight="1" x14ac:dyDescent="0.2">
      <c r="A403" s="158">
        <v>394</v>
      </c>
      <c r="B403" s="180"/>
      <c r="C403" s="123" t="s">
        <v>178</v>
      </c>
      <c r="D403" s="94" t="s">
        <v>24</v>
      </c>
      <c r="E403" s="133"/>
      <c r="F403" s="168"/>
      <c r="G403" s="102"/>
      <c r="H403" s="97">
        <f t="shared" si="53"/>
        <v>0</v>
      </c>
      <c r="I403" s="98">
        <f t="shared" si="54"/>
        <v>0</v>
      </c>
      <c r="J403" s="94">
        <v>1</v>
      </c>
      <c r="K403" s="94">
        <v>1</v>
      </c>
      <c r="L403" s="98">
        <f t="shared" si="55"/>
        <v>0</v>
      </c>
      <c r="M403" s="99">
        <f t="shared" si="56"/>
        <v>0</v>
      </c>
    </row>
    <row r="404" spans="1:13" ht="17.100000000000001" customHeight="1" x14ac:dyDescent="0.2">
      <c r="A404" s="158">
        <v>395</v>
      </c>
      <c r="B404" s="180"/>
      <c r="C404" s="112" t="s">
        <v>148</v>
      </c>
      <c r="D404" s="94" t="s">
        <v>36</v>
      </c>
      <c r="E404" s="133"/>
      <c r="F404" s="168"/>
      <c r="G404" s="102"/>
      <c r="H404" s="97">
        <f t="shared" si="53"/>
        <v>0</v>
      </c>
      <c r="I404" s="98">
        <f t="shared" si="54"/>
        <v>0</v>
      </c>
      <c r="J404" s="94">
        <v>1</v>
      </c>
      <c r="K404" s="94">
        <v>1</v>
      </c>
      <c r="L404" s="98">
        <f t="shared" si="55"/>
        <v>0</v>
      </c>
      <c r="M404" s="99">
        <f t="shared" si="56"/>
        <v>0</v>
      </c>
    </row>
    <row r="405" spans="1:13" ht="17.100000000000001" customHeight="1" x14ac:dyDescent="0.2">
      <c r="A405" s="158">
        <v>396</v>
      </c>
      <c r="B405" s="180"/>
      <c r="C405" s="112" t="s">
        <v>149</v>
      </c>
      <c r="D405" s="94" t="s">
        <v>36</v>
      </c>
      <c r="E405" s="133"/>
      <c r="F405" s="168"/>
      <c r="G405" s="102"/>
      <c r="H405" s="97">
        <f t="shared" si="53"/>
        <v>0</v>
      </c>
      <c r="I405" s="98">
        <f t="shared" si="54"/>
        <v>0</v>
      </c>
      <c r="J405" s="94">
        <v>1</v>
      </c>
      <c r="K405" s="94">
        <v>1</v>
      </c>
      <c r="L405" s="98">
        <f t="shared" si="55"/>
        <v>0</v>
      </c>
      <c r="M405" s="99">
        <f t="shared" si="56"/>
        <v>0</v>
      </c>
    </row>
    <row r="406" spans="1:13" ht="17.100000000000001" customHeight="1" x14ac:dyDescent="0.2">
      <c r="A406" s="158">
        <v>397</v>
      </c>
      <c r="B406" s="180"/>
      <c r="C406" s="112" t="s">
        <v>38</v>
      </c>
      <c r="D406" s="94" t="s">
        <v>39</v>
      </c>
      <c r="E406" s="107"/>
      <c r="F406" s="168"/>
      <c r="G406" s="102"/>
      <c r="H406" s="97">
        <f t="shared" si="53"/>
        <v>0</v>
      </c>
      <c r="I406" s="98">
        <f t="shared" si="54"/>
        <v>0</v>
      </c>
      <c r="J406" s="94">
        <v>1</v>
      </c>
      <c r="K406" s="94">
        <v>2</v>
      </c>
      <c r="L406" s="98">
        <f t="shared" si="55"/>
        <v>0</v>
      </c>
      <c r="M406" s="99">
        <f t="shared" si="56"/>
        <v>0</v>
      </c>
    </row>
    <row r="407" spans="1:13" ht="17.100000000000001" customHeight="1" x14ac:dyDescent="0.2">
      <c r="A407" s="158">
        <v>398</v>
      </c>
      <c r="B407" s="192" t="s">
        <v>279</v>
      </c>
      <c r="C407" s="112" t="s">
        <v>32</v>
      </c>
      <c r="D407" s="94" t="s">
        <v>24</v>
      </c>
      <c r="E407" s="107"/>
      <c r="F407" s="168"/>
      <c r="G407" s="102"/>
      <c r="H407" s="97">
        <f t="shared" si="49"/>
        <v>0</v>
      </c>
      <c r="I407" s="98">
        <f t="shared" si="50"/>
        <v>0</v>
      </c>
      <c r="J407" s="94">
        <v>1</v>
      </c>
      <c r="K407" s="94">
        <v>1</v>
      </c>
      <c r="L407" s="98">
        <f t="shared" si="51"/>
        <v>0</v>
      </c>
      <c r="M407" s="99">
        <f t="shared" si="52"/>
        <v>0</v>
      </c>
    </row>
    <row r="408" spans="1:13" ht="17.100000000000001" customHeight="1" x14ac:dyDescent="0.2">
      <c r="A408" s="158">
        <v>399</v>
      </c>
      <c r="B408" s="193"/>
      <c r="C408" s="112" t="s">
        <v>145</v>
      </c>
      <c r="D408" s="94" t="s">
        <v>24</v>
      </c>
      <c r="E408" s="107"/>
      <c r="F408" s="168"/>
      <c r="G408" s="102"/>
      <c r="H408" s="97">
        <f t="shared" si="49"/>
        <v>0</v>
      </c>
      <c r="I408" s="98">
        <f t="shared" si="50"/>
        <v>0</v>
      </c>
      <c r="J408" s="94">
        <v>1</v>
      </c>
      <c r="K408" s="94">
        <v>1</v>
      </c>
      <c r="L408" s="98">
        <f t="shared" si="51"/>
        <v>0</v>
      </c>
      <c r="M408" s="99">
        <f t="shared" si="52"/>
        <v>0</v>
      </c>
    </row>
    <row r="409" spans="1:13" ht="17.100000000000001" customHeight="1" x14ac:dyDescent="0.2">
      <c r="A409" s="158">
        <v>400</v>
      </c>
      <c r="B409" s="193"/>
      <c r="C409" s="112" t="s">
        <v>146</v>
      </c>
      <c r="D409" s="94" t="s">
        <v>24</v>
      </c>
      <c r="E409" s="107"/>
      <c r="F409" s="168"/>
      <c r="G409" s="102"/>
      <c r="H409" s="97">
        <f t="shared" si="49"/>
        <v>0</v>
      </c>
      <c r="I409" s="98">
        <f t="shared" si="50"/>
        <v>0</v>
      </c>
      <c r="J409" s="94">
        <v>1</v>
      </c>
      <c r="K409" s="94">
        <v>2</v>
      </c>
      <c r="L409" s="98">
        <f t="shared" si="51"/>
        <v>0</v>
      </c>
      <c r="M409" s="99">
        <f t="shared" si="52"/>
        <v>0</v>
      </c>
    </row>
    <row r="410" spans="1:13" ht="17.100000000000001" customHeight="1" x14ac:dyDescent="0.2">
      <c r="A410" s="158">
        <v>401</v>
      </c>
      <c r="B410" s="193"/>
      <c r="C410" s="63" t="s">
        <v>143</v>
      </c>
      <c r="D410" s="94" t="s">
        <v>24</v>
      </c>
      <c r="E410" s="107"/>
      <c r="F410" s="168"/>
      <c r="G410" s="102"/>
      <c r="H410" s="97">
        <f t="shared" si="49"/>
        <v>0</v>
      </c>
      <c r="I410" s="98">
        <f t="shared" si="50"/>
        <v>0</v>
      </c>
      <c r="J410" s="124">
        <v>2</v>
      </c>
      <c r="K410" s="124">
        <v>2</v>
      </c>
      <c r="L410" s="98">
        <f t="shared" si="51"/>
        <v>0</v>
      </c>
      <c r="M410" s="99">
        <f t="shared" si="52"/>
        <v>0</v>
      </c>
    </row>
    <row r="411" spans="1:13" ht="17.100000000000001" customHeight="1" x14ac:dyDescent="0.2">
      <c r="A411" s="158">
        <v>402</v>
      </c>
      <c r="B411" s="193"/>
      <c r="C411" s="63" t="s">
        <v>144</v>
      </c>
      <c r="D411" s="94" t="s">
        <v>24</v>
      </c>
      <c r="E411" s="107"/>
      <c r="F411" s="168"/>
      <c r="G411" s="102"/>
      <c r="H411" s="97">
        <f t="shared" si="49"/>
        <v>0</v>
      </c>
      <c r="I411" s="98">
        <f t="shared" si="50"/>
        <v>0</v>
      </c>
      <c r="J411" s="124">
        <v>2</v>
      </c>
      <c r="K411" s="124">
        <v>2</v>
      </c>
      <c r="L411" s="98">
        <f t="shared" si="51"/>
        <v>0</v>
      </c>
      <c r="M411" s="99">
        <f t="shared" si="52"/>
        <v>0</v>
      </c>
    </row>
    <row r="412" spans="1:13" ht="17.100000000000001" customHeight="1" x14ac:dyDescent="0.2">
      <c r="A412" s="158">
        <v>403</v>
      </c>
      <c r="B412" s="193"/>
      <c r="C412" s="63" t="s">
        <v>203</v>
      </c>
      <c r="D412" s="94" t="s">
        <v>36</v>
      </c>
      <c r="E412" s="107"/>
      <c r="F412" s="168"/>
      <c r="G412" s="102"/>
      <c r="H412" s="97">
        <f t="shared" si="49"/>
        <v>0</v>
      </c>
      <c r="I412" s="98">
        <f t="shared" si="50"/>
        <v>0</v>
      </c>
      <c r="J412" s="124">
        <v>1</v>
      </c>
      <c r="K412" s="124">
        <v>1</v>
      </c>
      <c r="L412" s="98">
        <f t="shared" si="51"/>
        <v>0</v>
      </c>
      <c r="M412" s="99">
        <f t="shared" si="52"/>
        <v>0</v>
      </c>
    </row>
    <row r="413" spans="1:13" ht="17.100000000000001" customHeight="1" x14ac:dyDescent="0.2">
      <c r="A413" s="158">
        <v>404</v>
      </c>
      <c r="B413" s="194"/>
      <c r="C413" s="63" t="s">
        <v>204</v>
      </c>
      <c r="D413" s="94" t="s">
        <v>36</v>
      </c>
      <c r="E413" s="107"/>
      <c r="F413" s="168"/>
      <c r="G413" s="102"/>
      <c r="H413" s="97">
        <f t="shared" si="49"/>
        <v>0</v>
      </c>
      <c r="I413" s="98">
        <f t="shared" si="50"/>
        <v>0</v>
      </c>
      <c r="J413" s="124">
        <v>1</v>
      </c>
      <c r="K413" s="124">
        <v>1</v>
      </c>
      <c r="L413" s="98">
        <f t="shared" si="51"/>
        <v>0</v>
      </c>
      <c r="M413" s="99">
        <f t="shared" si="52"/>
        <v>0</v>
      </c>
    </row>
    <row r="414" spans="1:13" ht="17.100000000000001" customHeight="1" x14ac:dyDescent="0.2">
      <c r="A414" s="158">
        <v>405</v>
      </c>
      <c r="B414" s="212" t="s">
        <v>280</v>
      </c>
      <c r="C414" s="51" t="s">
        <v>152</v>
      </c>
      <c r="D414" s="136" t="s">
        <v>39</v>
      </c>
      <c r="E414" s="132"/>
      <c r="F414" s="168"/>
      <c r="G414" s="108"/>
      <c r="H414" s="53">
        <f t="shared" si="49"/>
        <v>0</v>
      </c>
      <c r="I414" s="54">
        <f t="shared" si="50"/>
        <v>0</v>
      </c>
      <c r="J414" s="136">
        <v>1</v>
      </c>
      <c r="K414" s="136">
        <v>12</v>
      </c>
      <c r="L414" s="54">
        <f>SUM(I414*J414)</f>
        <v>0</v>
      </c>
      <c r="M414" s="108">
        <f t="shared" si="52"/>
        <v>0</v>
      </c>
    </row>
    <row r="415" spans="1:13" ht="17.100000000000001" customHeight="1" x14ac:dyDescent="0.2">
      <c r="A415" s="158">
        <v>406</v>
      </c>
      <c r="B415" s="212"/>
      <c r="C415" s="51" t="s">
        <v>248</v>
      </c>
      <c r="D415" s="136" t="s">
        <v>28</v>
      </c>
      <c r="E415" s="132"/>
      <c r="F415" s="168"/>
      <c r="G415" s="108"/>
      <c r="H415" s="53">
        <f t="shared" si="49"/>
        <v>0</v>
      </c>
      <c r="I415" s="54">
        <f t="shared" si="50"/>
        <v>0</v>
      </c>
      <c r="J415" s="136">
        <v>1</v>
      </c>
      <c r="K415" s="136">
        <v>8</v>
      </c>
      <c r="L415" s="54">
        <f>SUM(I415*J415)</f>
        <v>0</v>
      </c>
      <c r="M415" s="108">
        <f t="shared" si="52"/>
        <v>0</v>
      </c>
    </row>
    <row r="416" spans="1:13" ht="17.100000000000001" customHeight="1" x14ac:dyDescent="0.2">
      <c r="A416" s="158">
        <v>407</v>
      </c>
      <c r="B416" s="212"/>
      <c r="C416" s="51" t="s">
        <v>199</v>
      </c>
      <c r="D416" s="136" t="s">
        <v>28</v>
      </c>
      <c r="E416" s="132"/>
      <c r="F416" s="168"/>
      <c r="G416" s="108"/>
      <c r="H416" s="53">
        <f t="shared" si="49"/>
        <v>0</v>
      </c>
      <c r="I416" s="54">
        <f t="shared" si="50"/>
        <v>0</v>
      </c>
      <c r="J416" s="136">
        <v>1</v>
      </c>
      <c r="K416" s="136">
        <v>6</v>
      </c>
      <c r="L416" s="54">
        <f>SUM(I416*J416)</f>
        <v>0</v>
      </c>
      <c r="M416" s="108">
        <f t="shared" si="52"/>
        <v>0</v>
      </c>
    </row>
    <row r="417" spans="1:13" ht="17.100000000000001" customHeight="1" x14ac:dyDescent="0.2">
      <c r="A417" s="158">
        <v>408</v>
      </c>
      <c r="B417" s="212"/>
      <c r="C417" s="51" t="s">
        <v>34</v>
      </c>
      <c r="D417" s="136" t="s">
        <v>28</v>
      </c>
      <c r="E417" s="68"/>
      <c r="F417" s="168"/>
      <c r="G417" s="108"/>
      <c r="H417" s="53">
        <f t="shared" si="49"/>
        <v>0</v>
      </c>
      <c r="I417" s="54">
        <f t="shared" si="50"/>
        <v>0</v>
      </c>
      <c r="J417" s="136">
        <v>1</v>
      </c>
      <c r="K417" s="136">
        <v>12</v>
      </c>
      <c r="L417" s="54">
        <f t="shared" ref="L417:L424" si="57">SUM(I417*J417)</f>
        <v>0</v>
      </c>
      <c r="M417" s="108">
        <f t="shared" si="52"/>
        <v>0</v>
      </c>
    </row>
    <row r="418" spans="1:13" ht="17.100000000000001" customHeight="1" x14ac:dyDescent="0.2">
      <c r="A418" s="158">
        <v>409</v>
      </c>
      <c r="B418" s="212"/>
      <c r="C418" s="51" t="s">
        <v>32</v>
      </c>
      <c r="D418" s="136" t="s">
        <v>28</v>
      </c>
      <c r="E418" s="68"/>
      <c r="F418" s="168"/>
      <c r="G418" s="108"/>
      <c r="H418" s="53">
        <f t="shared" si="49"/>
        <v>0</v>
      </c>
      <c r="I418" s="54">
        <f t="shared" si="50"/>
        <v>0</v>
      </c>
      <c r="J418" s="136">
        <v>1</v>
      </c>
      <c r="K418" s="136">
        <v>12</v>
      </c>
      <c r="L418" s="54">
        <f t="shared" si="57"/>
        <v>0</v>
      </c>
      <c r="M418" s="108">
        <f t="shared" si="52"/>
        <v>0</v>
      </c>
    </row>
    <row r="419" spans="1:13" ht="17.100000000000001" customHeight="1" x14ac:dyDescent="0.2">
      <c r="A419" s="158">
        <v>410</v>
      </c>
      <c r="B419" s="212"/>
      <c r="C419" s="51" t="s">
        <v>283</v>
      </c>
      <c r="D419" s="136" t="s">
        <v>28</v>
      </c>
      <c r="E419" s="68"/>
      <c r="F419" s="168"/>
      <c r="G419" s="108"/>
      <c r="H419" s="53">
        <f t="shared" si="49"/>
        <v>0</v>
      </c>
      <c r="I419" s="54">
        <f t="shared" si="50"/>
        <v>0</v>
      </c>
      <c r="J419" s="136">
        <v>1</v>
      </c>
      <c r="K419" s="136">
        <v>12</v>
      </c>
      <c r="L419" s="54">
        <f t="shared" si="57"/>
        <v>0</v>
      </c>
      <c r="M419" s="108">
        <f t="shared" si="52"/>
        <v>0</v>
      </c>
    </row>
    <row r="420" spans="1:13" ht="17.100000000000001" customHeight="1" x14ac:dyDescent="0.2">
      <c r="A420" s="158">
        <v>411</v>
      </c>
      <c r="B420" s="212"/>
      <c r="C420" s="51" t="s">
        <v>284</v>
      </c>
      <c r="D420" s="136" t="s">
        <v>24</v>
      </c>
      <c r="E420" s="68"/>
      <c r="F420" s="168"/>
      <c r="G420" s="108"/>
      <c r="H420" s="53">
        <f t="shared" si="49"/>
        <v>0</v>
      </c>
      <c r="I420" s="54">
        <f t="shared" si="50"/>
        <v>0</v>
      </c>
      <c r="J420" s="136">
        <v>1</v>
      </c>
      <c r="K420" s="136">
        <v>12</v>
      </c>
      <c r="L420" s="54">
        <f t="shared" si="57"/>
        <v>0</v>
      </c>
      <c r="M420" s="108">
        <f t="shared" si="52"/>
        <v>0</v>
      </c>
    </row>
    <row r="421" spans="1:13" ht="17.100000000000001" customHeight="1" x14ac:dyDescent="0.2">
      <c r="A421" s="158">
        <v>412</v>
      </c>
      <c r="B421" s="212"/>
      <c r="C421" s="51" t="s">
        <v>245</v>
      </c>
      <c r="D421" s="136" t="s">
        <v>24</v>
      </c>
      <c r="E421" s="68"/>
      <c r="F421" s="168"/>
      <c r="G421" s="108"/>
      <c r="H421" s="53">
        <f t="shared" si="49"/>
        <v>0</v>
      </c>
      <c r="I421" s="54">
        <f t="shared" si="50"/>
        <v>0</v>
      </c>
      <c r="J421" s="136">
        <v>1</v>
      </c>
      <c r="K421" s="136">
        <v>12</v>
      </c>
      <c r="L421" s="54">
        <f t="shared" si="57"/>
        <v>0</v>
      </c>
      <c r="M421" s="108">
        <f t="shared" si="52"/>
        <v>0</v>
      </c>
    </row>
    <row r="422" spans="1:13" ht="17.100000000000001" customHeight="1" x14ac:dyDescent="0.2">
      <c r="A422" s="158">
        <v>413</v>
      </c>
      <c r="B422" s="212"/>
      <c r="C422" s="51" t="s">
        <v>200</v>
      </c>
      <c r="D422" s="136" t="s">
        <v>249</v>
      </c>
      <c r="E422" s="68"/>
      <c r="F422" s="168"/>
      <c r="G422" s="108"/>
      <c r="H422" s="53">
        <f t="shared" si="49"/>
        <v>0</v>
      </c>
      <c r="I422" s="54">
        <f t="shared" si="50"/>
        <v>0</v>
      </c>
      <c r="J422" s="136">
        <v>1</v>
      </c>
      <c r="K422" s="136">
        <v>12</v>
      </c>
      <c r="L422" s="54">
        <f t="shared" si="57"/>
        <v>0</v>
      </c>
      <c r="M422" s="108">
        <f t="shared" si="52"/>
        <v>0</v>
      </c>
    </row>
    <row r="423" spans="1:13" ht="17.100000000000001" customHeight="1" x14ac:dyDescent="0.2">
      <c r="A423" s="158">
        <v>414</v>
      </c>
      <c r="B423" s="212"/>
      <c r="C423" s="51" t="s">
        <v>201</v>
      </c>
      <c r="D423" s="136" t="s">
        <v>250</v>
      </c>
      <c r="E423" s="68"/>
      <c r="F423" s="168"/>
      <c r="G423" s="108"/>
      <c r="H423" s="53">
        <f t="shared" si="49"/>
        <v>0</v>
      </c>
      <c r="I423" s="54">
        <f t="shared" si="50"/>
        <v>0</v>
      </c>
      <c r="J423" s="136">
        <v>1</v>
      </c>
      <c r="K423" s="136">
        <v>12</v>
      </c>
      <c r="L423" s="54">
        <f t="shared" si="57"/>
        <v>0</v>
      </c>
      <c r="M423" s="108">
        <f t="shared" si="52"/>
        <v>0</v>
      </c>
    </row>
    <row r="424" spans="1:13" ht="17.100000000000001" customHeight="1" x14ac:dyDescent="0.2">
      <c r="A424" s="158">
        <v>415</v>
      </c>
      <c r="B424" s="212"/>
      <c r="C424" s="51" t="s">
        <v>30</v>
      </c>
      <c r="D424" s="136" t="s">
        <v>28</v>
      </c>
      <c r="E424" s="68"/>
      <c r="F424" s="168"/>
      <c r="G424" s="108"/>
      <c r="H424" s="53">
        <f t="shared" si="49"/>
        <v>0</v>
      </c>
      <c r="I424" s="54">
        <f t="shared" si="50"/>
        <v>0</v>
      </c>
      <c r="J424" s="136">
        <v>1</v>
      </c>
      <c r="K424" s="136">
        <v>48</v>
      </c>
      <c r="L424" s="54">
        <f t="shared" si="57"/>
        <v>0</v>
      </c>
      <c r="M424" s="108">
        <f t="shared" si="52"/>
        <v>0</v>
      </c>
    </row>
    <row r="425" spans="1:13" ht="16.5" customHeight="1" x14ac:dyDescent="0.2">
      <c r="A425" s="209" t="s">
        <v>127</v>
      </c>
      <c r="B425" s="210"/>
      <c r="C425" s="211"/>
      <c r="D425" s="125"/>
      <c r="E425" s="126"/>
      <c r="F425" s="126"/>
      <c r="G425" s="127"/>
      <c r="H425" s="137">
        <f>SUM(H10:H424)</f>
        <v>0</v>
      </c>
      <c r="I425" s="137">
        <f>SUM(I10:I424)</f>
        <v>0</v>
      </c>
      <c r="J425" s="137"/>
      <c r="K425" s="137"/>
      <c r="L425" s="137">
        <f>SUM(L10:L424)</f>
        <v>0</v>
      </c>
      <c r="M425" s="137">
        <f>SUM(M10:M424)</f>
        <v>0</v>
      </c>
    </row>
    <row r="426" spans="1:13" ht="20.100000000000001" customHeight="1" x14ac:dyDescent="0.2">
      <c r="L426" s="17"/>
      <c r="M426" s="17"/>
    </row>
    <row r="427" spans="1:13" ht="20.100000000000001" customHeight="1" x14ac:dyDescent="0.2">
      <c r="J427" s="18"/>
      <c r="K427" s="186" t="s">
        <v>128</v>
      </c>
      <c r="L427" s="186"/>
      <c r="M427" s="186"/>
    </row>
    <row r="428" spans="1:13" ht="20.100000000000001" customHeight="1" x14ac:dyDescent="0.2">
      <c r="C428" s="2" t="s">
        <v>207</v>
      </c>
      <c r="K428" s="187" t="s">
        <v>129</v>
      </c>
      <c r="L428" s="187"/>
      <c r="M428" s="187"/>
    </row>
    <row r="429" spans="1:13" ht="20.100000000000001" customHeight="1" x14ac:dyDescent="0.2">
      <c r="A429" s="19"/>
      <c r="B429" s="20"/>
      <c r="C429" s="21"/>
      <c r="K429" s="216"/>
      <c r="L429" s="216"/>
      <c r="M429" s="216"/>
    </row>
    <row r="430" spans="1:13" ht="20.100000000000001" customHeight="1" x14ac:dyDescent="0.2">
      <c r="A430" s="19"/>
      <c r="B430" s="22"/>
      <c r="C430" s="21"/>
      <c r="K430" s="178" t="s">
        <v>130</v>
      </c>
      <c r="L430" s="178"/>
      <c r="M430" s="178"/>
    </row>
    <row r="431" spans="1:13" ht="15" x14ac:dyDescent="0.2">
      <c r="A431" s="19"/>
      <c r="B431" s="22"/>
      <c r="C431" s="21"/>
    </row>
    <row r="432" spans="1:13" ht="15" x14ac:dyDescent="0.2">
      <c r="A432" s="19"/>
      <c r="B432" s="22"/>
      <c r="C432" s="21"/>
      <c r="J432" s="23"/>
      <c r="K432" s="23"/>
    </row>
    <row r="433" spans="1:3" ht="15" x14ac:dyDescent="0.2">
      <c r="A433" s="19"/>
      <c r="B433" s="22"/>
      <c r="C433" s="21"/>
    </row>
    <row r="434" spans="1:3" ht="15" x14ac:dyDescent="0.2">
      <c r="A434" s="19"/>
      <c r="B434" s="22"/>
      <c r="C434" s="21"/>
    </row>
    <row r="435" spans="1:3" ht="15" x14ac:dyDescent="0.2">
      <c r="A435" s="19"/>
      <c r="B435" s="22"/>
      <c r="C435" s="21"/>
    </row>
    <row r="436" spans="1:3" ht="15" x14ac:dyDescent="0.2">
      <c r="A436" s="19"/>
      <c r="B436" s="22"/>
      <c r="C436" s="21"/>
    </row>
  </sheetData>
  <mergeCells count="44">
    <mergeCell ref="B233:B247"/>
    <mergeCell ref="A7:M7"/>
    <mergeCell ref="B131:B147"/>
    <mergeCell ref="B148:B162"/>
    <mergeCell ref="B176:B184"/>
    <mergeCell ref="B121:B130"/>
    <mergeCell ref="B25:B30"/>
    <mergeCell ref="B31:B47"/>
    <mergeCell ref="B48:B70"/>
    <mergeCell ref="B71:B85"/>
    <mergeCell ref="B86:B100"/>
    <mergeCell ref="B191:B196"/>
    <mergeCell ref="B185:B190"/>
    <mergeCell ref="A1:C1"/>
    <mergeCell ref="A2:C2"/>
    <mergeCell ref="A3:C3"/>
    <mergeCell ref="A5:M5"/>
    <mergeCell ref="A6:M6"/>
    <mergeCell ref="B248:B255"/>
    <mergeCell ref="B291:B305"/>
    <mergeCell ref="B306:B315"/>
    <mergeCell ref="B14:B24"/>
    <mergeCell ref="B101:B107"/>
    <mergeCell ref="B108:B120"/>
    <mergeCell ref="B163:B175"/>
    <mergeCell ref="B266:B275"/>
    <mergeCell ref="B316:B325"/>
    <mergeCell ref="B326:B335"/>
    <mergeCell ref="B336:B352"/>
    <mergeCell ref="B256:B265"/>
    <mergeCell ref="B276:B290"/>
    <mergeCell ref="B197:B216"/>
    <mergeCell ref="B217:B232"/>
    <mergeCell ref="B353:B361"/>
    <mergeCell ref="B362:B378"/>
    <mergeCell ref="B379:B395"/>
    <mergeCell ref="A425:C425"/>
    <mergeCell ref="B407:B413"/>
    <mergeCell ref="B396:B406"/>
    <mergeCell ref="B414:B424"/>
    <mergeCell ref="K427:M427"/>
    <mergeCell ref="K428:M428"/>
    <mergeCell ref="K429:M429"/>
    <mergeCell ref="K430:M430"/>
  </mergeCells>
  <pageMargins left="0.11811023622047245" right="0.11811023622047245" top="0.15748031496062992" bottom="0.15748031496062992" header="0.11811023622047245" footer="0.11811023622047245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3" zoomScaleNormal="100" workbookViewId="0">
      <selection activeCell="J37" sqref="J37:M37"/>
    </sheetView>
  </sheetViews>
  <sheetFormatPr defaultRowHeight="15" x14ac:dyDescent="0.25"/>
  <cols>
    <col min="1" max="1" width="6" customWidth="1"/>
    <col min="3" max="3" width="15.42578125" customWidth="1"/>
  </cols>
  <sheetData>
    <row r="1" spans="1:13" x14ac:dyDescent="0.25">
      <c r="A1" s="219" t="s">
        <v>0</v>
      </c>
      <c r="B1" s="219"/>
      <c r="C1" s="219"/>
      <c r="D1" s="219"/>
      <c r="E1" s="219"/>
      <c r="F1" s="8"/>
      <c r="G1" s="139"/>
      <c r="H1" s="8"/>
      <c r="I1" s="8"/>
      <c r="J1" s="8"/>
      <c r="K1" s="8"/>
      <c r="L1" s="8"/>
      <c r="M1" s="8"/>
    </row>
    <row r="2" spans="1:13" x14ac:dyDescent="0.25">
      <c r="A2" s="138" t="s">
        <v>1</v>
      </c>
      <c r="B2" s="138"/>
      <c r="C2" s="138"/>
      <c r="E2" s="8"/>
      <c r="F2" s="8"/>
      <c r="G2" s="139"/>
      <c r="H2" s="8"/>
      <c r="I2" s="8"/>
      <c r="J2" s="8"/>
      <c r="K2" s="8"/>
      <c r="L2" s="8"/>
      <c r="M2" s="8"/>
    </row>
    <row r="3" spans="1:13" x14ac:dyDescent="0.25">
      <c r="A3" s="201" t="s">
        <v>2</v>
      </c>
      <c r="B3" s="201"/>
      <c r="C3" s="201"/>
      <c r="E3" s="8"/>
      <c r="F3" s="8"/>
      <c r="G3" s="139"/>
      <c r="H3" s="8"/>
      <c r="I3" s="8"/>
      <c r="J3" s="8"/>
      <c r="K3" s="8"/>
      <c r="L3" s="8"/>
      <c r="M3" s="8"/>
    </row>
    <row r="4" spans="1:13" x14ac:dyDescent="0.25">
      <c r="A4" s="138"/>
      <c r="B4" s="138"/>
      <c r="C4" s="138"/>
      <c r="E4" s="8"/>
      <c r="F4" s="8"/>
      <c r="G4" s="139"/>
      <c r="H4" s="8"/>
      <c r="I4" s="8"/>
      <c r="J4" s="8"/>
      <c r="K4" s="8"/>
      <c r="L4" s="8"/>
      <c r="M4" s="8"/>
    </row>
    <row r="5" spans="1:13" ht="15.75" x14ac:dyDescent="0.25">
      <c r="A5" s="224" t="s">
        <v>233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 ht="15.75" x14ac:dyDescent="0.25">
      <c r="A6" s="224" t="s">
        <v>234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x14ac:dyDescent="0.25">
      <c r="A7" s="8"/>
      <c r="E7" s="8"/>
      <c r="F7" s="8"/>
      <c r="G7" s="140"/>
      <c r="H7" s="8"/>
      <c r="I7" s="8"/>
      <c r="J7" s="8"/>
      <c r="K7" s="8"/>
      <c r="L7" s="8"/>
      <c r="M7" s="8"/>
    </row>
    <row r="8" spans="1:13" ht="76.5" x14ac:dyDescent="0.25">
      <c r="A8" s="141" t="s">
        <v>5</v>
      </c>
      <c r="B8" s="141" t="s">
        <v>6</v>
      </c>
      <c r="C8" s="141" t="s">
        <v>7</v>
      </c>
      <c r="D8" s="141" t="s">
        <v>8</v>
      </c>
      <c r="E8" s="142" t="s">
        <v>9</v>
      </c>
      <c r="F8" s="143" t="s">
        <v>10</v>
      </c>
      <c r="G8" s="144" t="s">
        <v>235</v>
      </c>
      <c r="H8" s="145" t="s">
        <v>12</v>
      </c>
      <c r="I8" s="146" t="s">
        <v>13</v>
      </c>
      <c r="J8" s="147" t="s">
        <v>14</v>
      </c>
      <c r="K8" s="147" t="s">
        <v>15</v>
      </c>
      <c r="L8" s="142" t="s">
        <v>16</v>
      </c>
      <c r="M8" s="147" t="s">
        <v>17</v>
      </c>
    </row>
    <row r="9" spans="1:13" x14ac:dyDescent="0.25">
      <c r="A9" s="148">
        <v>0</v>
      </c>
      <c r="B9" s="149">
        <v>1</v>
      </c>
      <c r="C9" s="149">
        <v>2</v>
      </c>
      <c r="D9" s="149">
        <v>3</v>
      </c>
      <c r="E9" s="150">
        <v>4</v>
      </c>
      <c r="F9" s="151">
        <v>5</v>
      </c>
      <c r="G9" s="152">
        <v>6</v>
      </c>
      <c r="H9" s="153" t="s">
        <v>18</v>
      </c>
      <c r="I9" s="154" t="s">
        <v>19</v>
      </c>
      <c r="J9" s="149">
        <v>9</v>
      </c>
      <c r="K9" s="149">
        <v>10</v>
      </c>
      <c r="L9" s="228" t="s">
        <v>20</v>
      </c>
      <c r="M9" s="148" t="s">
        <v>21</v>
      </c>
    </row>
    <row r="10" spans="1:13" ht="63.75" x14ac:dyDescent="0.25">
      <c r="A10" s="171">
        <v>1</v>
      </c>
      <c r="B10" s="32" t="s">
        <v>236</v>
      </c>
      <c r="C10" s="51" t="s">
        <v>140</v>
      </c>
      <c r="D10" s="136" t="s">
        <v>28</v>
      </c>
      <c r="E10" s="132"/>
      <c r="F10" s="168"/>
      <c r="G10" s="172"/>
      <c r="H10" s="53">
        <f>SUM(F10*G10)</f>
        <v>0</v>
      </c>
      <c r="I10" s="54">
        <f t="shared" ref="I10:I17" si="0">SUM(E10+H10)</f>
        <v>0</v>
      </c>
      <c r="J10" s="136">
        <v>1</v>
      </c>
      <c r="K10" s="136">
        <v>20</v>
      </c>
      <c r="L10" s="225">
        <f>SUM(I10*J10)</f>
        <v>0</v>
      </c>
      <c r="M10" s="108">
        <f t="shared" ref="M10:M17" si="1">SUM(I10*K10)</f>
        <v>0</v>
      </c>
    </row>
    <row r="11" spans="1:13" x14ac:dyDescent="0.25">
      <c r="A11" s="171">
        <v>2</v>
      </c>
      <c r="B11" s="212" t="s">
        <v>239</v>
      </c>
      <c r="C11" s="51" t="s">
        <v>152</v>
      </c>
      <c r="D11" s="136" t="s">
        <v>39</v>
      </c>
      <c r="E11" s="132"/>
      <c r="F11" s="168"/>
      <c r="G11" s="108"/>
      <c r="H11" s="53">
        <f t="shared" ref="H11:H17" si="2">SUM(F11*G11)</f>
        <v>0</v>
      </c>
      <c r="I11" s="54">
        <f t="shared" si="0"/>
        <v>0</v>
      </c>
      <c r="J11" s="136">
        <v>1</v>
      </c>
      <c r="K11" s="136">
        <v>4</v>
      </c>
      <c r="L11" s="225">
        <f>SUM(I11*J11)</f>
        <v>0</v>
      </c>
      <c r="M11" s="108">
        <f t="shared" si="1"/>
        <v>0</v>
      </c>
    </row>
    <row r="12" spans="1:13" x14ac:dyDescent="0.25">
      <c r="A12" s="171">
        <v>3</v>
      </c>
      <c r="B12" s="212"/>
      <c r="C12" s="51" t="s">
        <v>34</v>
      </c>
      <c r="D12" s="136" t="s">
        <v>28</v>
      </c>
      <c r="E12" s="68"/>
      <c r="F12" s="168"/>
      <c r="G12" s="108"/>
      <c r="H12" s="53">
        <f t="shared" si="2"/>
        <v>0</v>
      </c>
      <c r="I12" s="54">
        <f t="shared" si="0"/>
        <v>0</v>
      </c>
      <c r="J12" s="136">
        <v>1</v>
      </c>
      <c r="K12" s="136">
        <v>4</v>
      </c>
      <c r="L12" s="225">
        <f t="shared" ref="L12:L17" si="3">SUM(I12*J12)</f>
        <v>0</v>
      </c>
      <c r="M12" s="108">
        <f t="shared" si="1"/>
        <v>0</v>
      </c>
    </row>
    <row r="13" spans="1:13" x14ac:dyDescent="0.25">
      <c r="A13" s="171">
        <v>4</v>
      </c>
      <c r="B13" s="212"/>
      <c r="C13" s="51" t="s">
        <v>32</v>
      </c>
      <c r="D13" s="136" t="s">
        <v>28</v>
      </c>
      <c r="E13" s="68"/>
      <c r="F13" s="168"/>
      <c r="G13" s="108"/>
      <c r="H13" s="53">
        <f t="shared" si="2"/>
        <v>0</v>
      </c>
      <c r="I13" s="54">
        <f t="shared" si="0"/>
        <v>0</v>
      </c>
      <c r="J13" s="136">
        <v>1</v>
      </c>
      <c r="K13" s="136">
        <v>4</v>
      </c>
      <c r="L13" s="225">
        <f t="shared" si="3"/>
        <v>0</v>
      </c>
      <c r="M13" s="108">
        <f t="shared" si="1"/>
        <v>0</v>
      </c>
    </row>
    <row r="14" spans="1:13" x14ac:dyDescent="0.25">
      <c r="A14" s="171">
        <v>5</v>
      </c>
      <c r="B14" s="212"/>
      <c r="C14" s="51" t="s">
        <v>33</v>
      </c>
      <c r="D14" s="136" t="s">
        <v>28</v>
      </c>
      <c r="E14" s="68"/>
      <c r="F14" s="168"/>
      <c r="G14" s="108"/>
      <c r="H14" s="53">
        <f t="shared" si="2"/>
        <v>0</v>
      </c>
      <c r="I14" s="54">
        <f t="shared" si="0"/>
        <v>0</v>
      </c>
      <c r="J14" s="136">
        <v>1</v>
      </c>
      <c r="K14" s="136">
        <v>4</v>
      </c>
      <c r="L14" s="225">
        <f t="shared" si="3"/>
        <v>0</v>
      </c>
      <c r="M14" s="108">
        <f t="shared" si="1"/>
        <v>0</v>
      </c>
    </row>
    <row r="15" spans="1:13" x14ac:dyDescent="0.25">
      <c r="A15" s="171">
        <v>6</v>
      </c>
      <c r="B15" s="212"/>
      <c r="C15" s="51" t="s">
        <v>247</v>
      </c>
      <c r="D15" s="136" t="s">
        <v>28</v>
      </c>
      <c r="E15" s="68"/>
      <c r="F15" s="168"/>
      <c r="G15" s="108"/>
      <c r="H15" s="53">
        <f t="shared" si="2"/>
        <v>0</v>
      </c>
      <c r="I15" s="54">
        <f t="shared" si="0"/>
        <v>0</v>
      </c>
      <c r="J15" s="136">
        <v>2</v>
      </c>
      <c r="K15" s="136">
        <v>8</v>
      </c>
      <c r="L15" s="225">
        <f t="shared" si="3"/>
        <v>0</v>
      </c>
      <c r="M15" s="108">
        <f t="shared" si="1"/>
        <v>0</v>
      </c>
    </row>
    <row r="16" spans="1:13" x14ac:dyDescent="0.25">
      <c r="A16" s="171">
        <v>7</v>
      </c>
      <c r="B16" s="212"/>
      <c r="C16" s="51" t="s">
        <v>246</v>
      </c>
      <c r="D16" s="136" t="s">
        <v>36</v>
      </c>
      <c r="E16" s="68"/>
      <c r="F16" s="168"/>
      <c r="G16" s="108"/>
      <c r="H16" s="53">
        <f t="shared" si="2"/>
        <v>0</v>
      </c>
      <c r="I16" s="54">
        <f t="shared" si="0"/>
        <v>0</v>
      </c>
      <c r="J16" s="136">
        <v>1</v>
      </c>
      <c r="K16" s="136">
        <v>4</v>
      </c>
      <c r="L16" s="225">
        <f t="shared" si="3"/>
        <v>0</v>
      </c>
      <c r="M16" s="108">
        <f t="shared" si="1"/>
        <v>0</v>
      </c>
    </row>
    <row r="17" spans="1:13" x14ac:dyDescent="0.25">
      <c r="A17" s="171">
        <v>8</v>
      </c>
      <c r="B17" s="212"/>
      <c r="C17" s="51" t="s">
        <v>30</v>
      </c>
      <c r="D17" s="136" t="s">
        <v>28</v>
      </c>
      <c r="E17" s="68"/>
      <c r="F17" s="168"/>
      <c r="G17" s="108"/>
      <c r="H17" s="53">
        <f t="shared" si="2"/>
        <v>0</v>
      </c>
      <c r="I17" s="54">
        <f t="shared" si="0"/>
        <v>0</v>
      </c>
      <c r="J17" s="136">
        <v>4</v>
      </c>
      <c r="K17" s="136">
        <v>16</v>
      </c>
      <c r="L17" s="225">
        <f t="shared" si="3"/>
        <v>0</v>
      </c>
      <c r="M17" s="108">
        <f t="shared" si="1"/>
        <v>0</v>
      </c>
    </row>
    <row r="18" spans="1:13" x14ac:dyDescent="0.25">
      <c r="A18" s="171">
        <v>9</v>
      </c>
      <c r="B18" s="179" t="s">
        <v>237</v>
      </c>
      <c r="C18" s="51" t="s">
        <v>152</v>
      </c>
      <c r="D18" s="136" t="s">
        <v>39</v>
      </c>
      <c r="E18" s="132"/>
      <c r="F18" s="168"/>
      <c r="G18" s="108"/>
      <c r="H18" s="53">
        <f t="shared" ref="H18:H31" si="4">SUM(F18*G18)</f>
        <v>0</v>
      </c>
      <c r="I18" s="54">
        <f t="shared" ref="I18:I31" si="5">SUM(E18+H18)</f>
        <v>0</v>
      </c>
      <c r="J18" s="136">
        <v>1</v>
      </c>
      <c r="K18" s="136">
        <v>8</v>
      </c>
      <c r="L18" s="225">
        <f>SUM(I18*J18)</f>
        <v>0</v>
      </c>
      <c r="M18" s="108">
        <f t="shared" ref="M18:M31" si="6">SUM(I18*K18)</f>
        <v>0</v>
      </c>
    </row>
    <row r="19" spans="1:13" x14ac:dyDescent="0.25">
      <c r="A19" s="171">
        <v>10</v>
      </c>
      <c r="B19" s="180"/>
      <c r="C19" s="51" t="s">
        <v>34</v>
      </c>
      <c r="D19" s="136" t="s">
        <v>28</v>
      </c>
      <c r="E19" s="68"/>
      <c r="F19" s="168"/>
      <c r="G19" s="108"/>
      <c r="H19" s="53">
        <f t="shared" si="4"/>
        <v>0</v>
      </c>
      <c r="I19" s="54">
        <f t="shared" si="5"/>
        <v>0</v>
      </c>
      <c r="J19" s="136">
        <v>1</v>
      </c>
      <c r="K19" s="136">
        <v>8</v>
      </c>
      <c r="L19" s="225">
        <f t="shared" ref="L19:L24" si="7">SUM(I19*J19)</f>
        <v>0</v>
      </c>
      <c r="M19" s="108">
        <f t="shared" si="6"/>
        <v>0</v>
      </c>
    </row>
    <row r="20" spans="1:13" x14ac:dyDescent="0.25">
      <c r="A20" s="171">
        <v>11</v>
      </c>
      <c r="B20" s="180"/>
      <c r="C20" s="51" t="s">
        <v>32</v>
      </c>
      <c r="D20" s="136" t="s">
        <v>28</v>
      </c>
      <c r="E20" s="68"/>
      <c r="F20" s="168"/>
      <c r="G20" s="108"/>
      <c r="H20" s="53">
        <f t="shared" si="4"/>
        <v>0</v>
      </c>
      <c r="I20" s="54">
        <f t="shared" si="5"/>
        <v>0</v>
      </c>
      <c r="J20" s="136">
        <v>1</v>
      </c>
      <c r="K20" s="136">
        <v>8</v>
      </c>
      <c r="L20" s="225">
        <f t="shared" si="7"/>
        <v>0</v>
      </c>
      <c r="M20" s="108">
        <f t="shared" si="6"/>
        <v>0</v>
      </c>
    </row>
    <row r="21" spans="1:13" x14ac:dyDescent="0.25">
      <c r="A21" s="171">
        <v>12</v>
      </c>
      <c r="B21" s="180"/>
      <c r="C21" s="51" t="s">
        <v>33</v>
      </c>
      <c r="D21" s="136" t="s">
        <v>28</v>
      </c>
      <c r="E21" s="68"/>
      <c r="F21" s="168"/>
      <c r="G21" s="108"/>
      <c r="H21" s="53">
        <f t="shared" si="4"/>
        <v>0</v>
      </c>
      <c r="I21" s="54">
        <f t="shared" si="5"/>
        <v>0</v>
      </c>
      <c r="J21" s="136">
        <v>1</v>
      </c>
      <c r="K21" s="136">
        <v>8</v>
      </c>
      <c r="L21" s="225">
        <f t="shared" si="7"/>
        <v>0</v>
      </c>
      <c r="M21" s="108">
        <f t="shared" si="6"/>
        <v>0</v>
      </c>
    </row>
    <row r="22" spans="1:13" x14ac:dyDescent="0.25">
      <c r="A22" s="171">
        <v>13</v>
      </c>
      <c r="B22" s="180"/>
      <c r="C22" s="51" t="s">
        <v>247</v>
      </c>
      <c r="D22" s="136" t="s">
        <v>28</v>
      </c>
      <c r="E22" s="68"/>
      <c r="F22" s="168"/>
      <c r="G22" s="108"/>
      <c r="H22" s="53">
        <f t="shared" si="4"/>
        <v>0</v>
      </c>
      <c r="I22" s="54">
        <f t="shared" si="5"/>
        <v>0</v>
      </c>
      <c r="J22" s="136">
        <v>2</v>
      </c>
      <c r="K22" s="136">
        <v>16</v>
      </c>
      <c r="L22" s="225">
        <f t="shared" si="7"/>
        <v>0</v>
      </c>
      <c r="M22" s="108">
        <f t="shared" si="6"/>
        <v>0</v>
      </c>
    </row>
    <row r="23" spans="1:13" x14ac:dyDescent="0.25">
      <c r="A23" s="171">
        <v>14</v>
      </c>
      <c r="B23" s="180"/>
      <c r="C23" s="51" t="s">
        <v>246</v>
      </c>
      <c r="D23" s="136" t="s">
        <v>36</v>
      </c>
      <c r="E23" s="68"/>
      <c r="F23" s="168"/>
      <c r="G23" s="108"/>
      <c r="H23" s="53">
        <f t="shared" si="4"/>
        <v>0</v>
      </c>
      <c r="I23" s="54">
        <f t="shared" si="5"/>
        <v>0</v>
      </c>
      <c r="J23" s="136">
        <v>1</v>
      </c>
      <c r="K23" s="136">
        <v>8</v>
      </c>
      <c r="L23" s="225">
        <f t="shared" si="7"/>
        <v>0</v>
      </c>
      <c r="M23" s="108">
        <f t="shared" si="6"/>
        <v>0</v>
      </c>
    </row>
    <row r="24" spans="1:13" x14ac:dyDescent="0.25">
      <c r="A24" s="171">
        <v>15</v>
      </c>
      <c r="B24" s="180"/>
      <c r="C24" s="51" t="s">
        <v>30</v>
      </c>
      <c r="D24" s="136" t="s">
        <v>28</v>
      </c>
      <c r="E24" s="68"/>
      <c r="F24" s="168"/>
      <c r="G24" s="108"/>
      <c r="H24" s="53">
        <f t="shared" si="4"/>
        <v>0</v>
      </c>
      <c r="I24" s="54">
        <f t="shared" si="5"/>
        <v>0</v>
      </c>
      <c r="J24" s="136">
        <v>4</v>
      </c>
      <c r="K24" s="136">
        <v>32</v>
      </c>
      <c r="L24" s="225">
        <f t="shared" si="7"/>
        <v>0</v>
      </c>
      <c r="M24" s="108">
        <f t="shared" si="6"/>
        <v>0</v>
      </c>
    </row>
    <row r="25" spans="1:13" x14ac:dyDescent="0.25">
      <c r="A25" s="171">
        <v>16</v>
      </c>
      <c r="B25" s="179" t="s">
        <v>240</v>
      </c>
      <c r="C25" s="51" t="s">
        <v>152</v>
      </c>
      <c r="D25" s="136" t="s">
        <v>39</v>
      </c>
      <c r="E25" s="132"/>
      <c r="F25" s="168"/>
      <c r="G25" s="108"/>
      <c r="H25" s="53">
        <f t="shared" si="4"/>
        <v>0</v>
      </c>
      <c r="I25" s="54">
        <f t="shared" si="5"/>
        <v>0</v>
      </c>
      <c r="J25" s="136">
        <v>1</v>
      </c>
      <c r="K25" s="136">
        <v>2</v>
      </c>
      <c r="L25" s="225">
        <f>SUM(I25*J25)</f>
        <v>0</v>
      </c>
      <c r="M25" s="108">
        <f t="shared" si="6"/>
        <v>0</v>
      </c>
    </row>
    <row r="26" spans="1:13" x14ac:dyDescent="0.25">
      <c r="A26" s="171">
        <v>17</v>
      </c>
      <c r="B26" s="180"/>
      <c r="C26" s="51" t="s">
        <v>34</v>
      </c>
      <c r="D26" s="136" t="s">
        <v>28</v>
      </c>
      <c r="E26" s="68"/>
      <c r="F26" s="168"/>
      <c r="G26" s="108"/>
      <c r="H26" s="53">
        <f t="shared" si="4"/>
        <v>0</v>
      </c>
      <c r="I26" s="54">
        <f t="shared" si="5"/>
        <v>0</v>
      </c>
      <c r="J26" s="136">
        <v>1</v>
      </c>
      <c r="K26" s="136">
        <v>2</v>
      </c>
      <c r="L26" s="225">
        <f t="shared" ref="L26:L31" si="8">SUM(I26*J26)</f>
        <v>0</v>
      </c>
      <c r="M26" s="108">
        <f t="shared" si="6"/>
        <v>0</v>
      </c>
    </row>
    <row r="27" spans="1:13" x14ac:dyDescent="0.25">
      <c r="A27" s="171">
        <v>18</v>
      </c>
      <c r="B27" s="180"/>
      <c r="C27" s="51" t="s">
        <v>32</v>
      </c>
      <c r="D27" s="136" t="s">
        <v>28</v>
      </c>
      <c r="E27" s="68"/>
      <c r="F27" s="168"/>
      <c r="G27" s="108"/>
      <c r="H27" s="53">
        <f t="shared" si="4"/>
        <v>0</v>
      </c>
      <c r="I27" s="54">
        <f t="shared" si="5"/>
        <v>0</v>
      </c>
      <c r="J27" s="136">
        <v>1</v>
      </c>
      <c r="K27" s="136">
        <v>2</v>
      </c>
      <c r="L27" s="225">
        <f t="shared" si="8"/>
        <v>0</v>
      </c>
      <c r="M27" s="108">
        <f t="shared" si="6"/>
        <v>0</v>
      </c>
    </row>
    <row r="28" spans="1:13" x14ac:dyDescent="0.25">
      <c r="A28" s="171">
        <v>19</v>
      </c>
      <c r="B28" s="180"/>
      <c r="C28" s="51" t="s">
        <v>33</v>
      </c>
      <c r="D28" s="136" t="s">
        <v>28</v>
      </c>
      <c r="E28" s="68"/>
      <c r="F28" s="168"/>
      <c r="G28" s="108"/>
      <c r="H28" s="53">
        <f t="shared" si="4"/>
        <v>0</v>
      </c>
      <c r="I28" s="54">
        <f t="shared" si="5"/>
        <v>0</v>
      </c>
      <c r="J28" s="136">
        <v>1</v>
      </c>
      <c r="K28" s="136">
        <v>2</v>
      </c>
      <c r="L28" s="225">
        <f t="shared" si="8"/>
        <v>0</v>
      </c>
      <c r="M28" s="108">
        <f t="shared" si="6"/>
        <v>0</v>
      </c>
    </row>
    <row r="29" spans="1:13" x14ac:dyDescent="0.25">
      <c r="A29" s="171">
        <v>20</v>
      </c>
      <c r="B29" s="180"/>
      <c r="C29" s="51" t="s">
        <v>248</v>
      </c>
      <c r="D29" s="136" t="s">
        <v>28</v>
      </c>
      <c r="E29" s="68"/>
      <c r="F29" s="168"/>
      <c r="G29" s="108"/>
      <c r="H29" s="53">
        <f t="shared" si="4"/>
        <v>0</v>
      </c>
      <c r="I29" s="54">
        <f t="shared" si="5"/>
        <v>0</v>
      </c>
      <c r="J29" s="136">
        <v>2</v>
      </c>
      <c r="K29" s="136">
        <v>4</v>
      </c>
      <c r="L29" s="225">
        <f t="shared" si="8"/>
        <v>0</v>
      </c>
      <c r="M29" s="108">
        <f t="shared" si="6"/>
        <v>0</v>
      </c>
    </row>
    <row r="30" spans="1:13" x14ac:dyDescent="0.25">
      <c r="A30" s="171">
        <v>21</v>
      </c>
      <c r="B30" s="180"/>
      <c r="C30" s="51" t="s">
        <v>200</v>
      </c>
      <c r="D30" s="136" t="s">
        <v>36</v>
      </c>
      <c r="E30" s="68"/>
      <c r="F30" s="168"/>
      <c r="G30" s="108"/>
      <c r="H30" s="53">
        <f t="shared" si="4"/>
        <v>0</v>
      </c>
      <c r="I30" s="54">
        <f t="shared" si="5"/>
        <v>0</v>
      </c>
      <c r="J30" s="136">
        <v>1</v>
      </c>
      <c r="K30" s="136">
        <v>2</v>
      </c>
      <c r="L30" s="225">
        <f t="shared" si="8"/>
        <v>0</v>
      </c>
      <c r="M30" s="108">
        <f t="shared" si="6"/>
        <v>0</v>
      </c>
    </row>
    <row r="31" spans="1:13" x14ac:dyDescent="0.25">
      <c r="A31" s="171">
        <v>22</v>
      </c>
      <c r="B31" s="180"/>
      <c r="C31" s="51" t="s">
        <v>30</v>
      </c>
      <c r="D31" s="136" t="s">
        <v>28</v>
      </c>
      <c r="E31" s="68"/>
      <c r="F31" s="168"/>
      <c r="G31" s="108"/>
      <c r="H31" s="53">
        <f t="shared" si="4"/>
        <v>0</v>
      </c>
      <c r="I31" s="54">
        <f t="shared" si="5"/>
        <v>0</v>
      </c>
      <c r="J31" s="136">
        <v>4</v>
      </c>
      <c r="K31" s="136">
        <v>8</v>
      </c>
      <c r="L31" s="225">
        <f t="shared" si="8"/>
        <v>0</v>
      </c>
      <c r="M31" s="108">
        <f t="shared" si="6"/>
        <v>0</v>
      </c>
    </row>
    <row r="32" spans="1:13" x14ac:dyDescent="0.25">
      <c r="A32" s="220" t="s">
        <v>127</v>
      </c>
      <c r="B32" s="221"/>
      <c r="C32" s="222"/>
      <c r="D32" s="173"/>
      <c r="E32" s="174"/>
      <c r="F32" s="174"/>
      <c r="G32" s="175"/>
      <c r="H32" s="176">
        <f>SUM(H10:H31)</f>
        <v>0</v>
      </c>
      <c r="I32" s="176">
        <f>SUM(I10:I31)</f>
        <v>0</v>
      </c>
      <c r="J32" s="177"/>
      <c r="K32" s="177"/>
      <c r="L32" s="226">
        <f>SUM(L10:L31)</f>
        <v>0</v>
      </c>
      <c r="M32" s="227">
        <f>SUM(M10:M31)</f>
        <v>0</v>
      </c>
    </row>
    <row r="33" spans="1:13" x14ac:dyDescent="0.25">
      <c r="A33" s="8"/>
      <c r="E33" s="8"/>
      <c r="F33" s="8"/>
      <c r="G33" s="140"/>
      <c r="H33" s="8"/>
      <c r="I33" s="8"/>
      <c r="J33" s="8"/>
      <c r="K33" s="8"/>
      <c r="L33" s="155"/>
      <c r="M33" s="155"/>
    </row>
    <row r="34" spans="1:13" x14ac:dyDescent="0.25">
      <c r="A34" s="8"/>
      <c r="E34" s="8"/>
      <c r="F34" s="8"/>
      <c r="G34" s="140"/>
      <c r="H34" s="8"/>
      <c r="I34" s="8"/>
      <c r="J34" s="8"/>
      <c r="K34" s="8"/>
      <c r="L34" s="156"/>
      <c r="M34" s="157"/>
    </row>
    <row r="35" spans="1:13" x14ac:dyDescent="0.25">
      <c r="A35" s="8"/>
      <c r="E35" s="8"/>
      <c r="F35" s="8"/>
      <c r="G35" s="140"/>
      <c r="H35" s="8"/>
      <c r="I35" s="8"/>
      <c r="J35" s="223" t="s">
        <v>238</v>
      </c>
      <c r="K35" s="223"/>
      <c r="L35" s="223"/>
      <c r="M35" s="223"/>
    </row>
    <row r="36" spans="1:13" x14ac:dyDescent="0.25">
      <c r="A36" s="8"/>
      <c r="E36" s="8"/>
      <c r="F36" s="8"/>
      <c r="G36" s="140"/>
      <c r="H36" s="8"/>
      <c r="I36" s="8"/>
      <c r="J36" s="229"/>
      <c r="K36" s="229"/>
      <c r="L36" s="229"/>
      <c r="M36" s="229"/>
    </row>
    <row r="37" spans="1:13" x14ac:dyDescent="0.25">
      <c r="A37" s="8"/>
      <c r="E37" s="8"/>
      <c r="F37" s="8"/>
      <c r="G37" s="140"/>
      <c r="H37" s="8"/>
      <c r="I37" s="8"/>
      <c r="J37" s="218" t="s">
        <v>130</v>
      </c>
      <c r="K37" s="218"/>
      <c r="L37" s="218"/>
      <c r="M37" s="218"/>
    </row>
  </sheetData>
  <mergeCells count="11">
    <mergeCell ref="A1:E1"/>
    <mergeCell ref="B18:B24"/>
    <mergeCell ref="B25:B31"/>
    <mergeCell ref="A32:C32"/>
    <mergeCell ref="A3:C3"/>
    <mergeCell ref="A5:M5"/>
    <mergeCell ref="A6:M6"/>
    <mergeCell ref="B11:B17"/>
    <mergeCell ref="J35:M35"/>
    <mergeCell ref="J36:M36"/>
    <mergeCell ref="J37:M37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3" zoomScaleNormal="100" workbookViewId="0">
      <selection activeCell="K26" sqref="K26"/>
    </sheetView>
  </sheetViews>
  <sheetFormatPr defaultRowHeight="15" x14ac:dyDescent="0.25"/>
  <cols>
    <col min="3" max="3" width="15.28515625" customWidth="1"/>
  </cols>
  <sheetData>
    <row r="1" spans="1:13" x14ac:dyDescent="0.25">
      <c r="A1" s="219" t="s">
        <v>0</v>
      </c>
      <c r="B1" s="219"/>
      <c r="C1" s="219"/>
      <c r="D1" s="219"/>
      <c r="E1" s="219"/>
      <c r="F1" s="8"/>
      <c r="G1" s="139"/>
      <c r="H1" s="8"/>
      <c r="I1" s="8"/>
      <c r="J1" s="8"/>
      <c r="K1" s="8"/>
      <c r="L1" s="8"/>
      <c r="M1" s="8"/>
    </row>
    <row r="2" spans="1:13" x14ac:dyDescent="0.25">
      <c r="A2" s="138" t="s">
        <v>1</v>
      </c>
      <c r="B2" s="138"/>
      <c r="C2" s="138"/>
      <c r="E2" s="8"/>
      <c r="F2" s="8"/>
      <c r="G2" s="139"/>
      <c r="H2" s="8"/>
      <c r="I2" s="8"/>
      <c r="J2" s="8"/>
      <c r="K2" s="8"/>
      <c r="L2" s="8"/>
      <c r="M2" s="8"/>
    </row>
    <row r="3" spans="1:13" x14ac:dyDescent="0.25">
      <c r="A3" s="201" t="s">
        <v>2</v>
      </c>
      <c r="B3" s="201"/>
      <c r="C3" s="201"/>
      <c r="E3" s="8"/>
      <c r="F3" s="8"/>
      <c r="G3" s="139"/>
      <c r="H3" s="8"/>
      <c r="I3" s="8"/>
      <c r="J3" s="8"/>
      <c r="K3" s="8"/>
      <c r="L3" s="8"/>
      <c r="M3" s="8"/>
    </row>
    <row r="4" spans="1:13" x14ac:dyDescent="0.25">
      <c r="A4" s="138"/>
      <c r="B4" s="138"/>
      <c r="C4" s="138"/>
      <c r="E4" s="8"/>
      <c r="F4" s="8"/>
      <c r="G4" s="139"/>
      <c r="H4" s="8"/>
      <c r="I4" s="8"/>
      <c r="J4" s="8"/>
      <c r="K4" s="8"/>
      <c r="L4" s="8"/>
      <c r="M4" s="8"/>
    </row>
    <row r="5" spans="1:13" ht="15.75" x14ac:dyDescent="0.25">
      <c r="A5" s="224" t="s">
        <v>241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 ht="15.75" x14ac:dyDescent="0.25">
      <c r="A6" s="224" t="s">
        <v>242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x14ac:dyDescent="0.25">
      <c r="A7" s="8"/>
      <c r="E7" s="8"/>
      <c r="F7" s="8"/>
      <c r="G7" s="140"/>
      <c r="H7" s="8"/>
      <c r="I7" s="8"/>
      <c r="J7" s="8"/>
      <c r="K7" s="8"/>
      <c r="L7" s="8"/>
      <c r="M7" s="8"/>
    </row>
    <row r="8" spans="1:13" ht="76.5" x14ac:dyDescent="0.25">
      <c r="A8" s="141" t="s">
        <v>5</v>
      </c>
      <c r="B8" s="141" t="s">
        <v>6</v>
      </c>
      <c r="C8" s="141" t="s">
        <v>7</v>
      </c>
      <c r="D8" s="141" t="s">
        <v>8</v>
      </c>
      <c r="E8" s="142" t="s">
        <v>9</v>
      </c>
      <c r="F8" s="143" t="s">
        <v>10</v>
      </c>
      <c r="G8" s="144" t="s">
        <v>235</v>
      </c>
      <c r="H8" s="145" t="s">
        <v>12</v>
      </c>
      <c r="I8" s="146" t="s">
        <v>13</v>
      </c>
      <c r="J8" s="147" t="s">
        <v>14</v>
      </c>
      <c r="K8" s="147" t="s">
        <v>15</v>
      </c>
      <c r="L8" s="147" t="s">
        <v>16</v>
      </c>
      <c r="M8" s="147" t="s">
        <v>17</v>
      </c>
    </row>
    <row r="9" spans="1:13" x14ac:dyDescent="0.25">
      <c r="A9" s="148">
        <v>0</v>
      </c>
      <c r="B9" s="149">
        <v>1</v>
      </c>
      <c r="C9" s="149">
        <v>2</v>
      </c>
      <c r="D9" s="149">
        <v>3</v>
      </c>
      <c r="E9" s="150">
        <v>4</v>
      </c>
      <c r="F9" s="151">
        <v>5</v>
      </c>
      <c r="G9" s="152">
        <v>6</v>
      </c>
      <c r="H9" s="153" t="s">
        <v>18</v>
      </c>
      <c r="I9" s="154" t="s">
        <v>19</v>
      </c>
      <c r="J9" s="149">
        <v>9</v>
      </c>
      <c r="K9" s="149">
        <v>10</v>
      </c>
      <c r="L9" s="148" t="s">
        <v>20</v>
      </c>
      <c r="M9" s="148" t="s">
        <v>21</v>
      </c>
    </row>
    <row r="10" spans="1:13" ht="63.75" x14ac:dyDescent="0.25">
      <c r="A10" s="171">
        <v>1</v>
      </c>
      <c r="B10" s="32" t="s">
        <v>243</v>
      </c>
      <c r="C10" s="51" t="s">
        <v>140</v>
      </c>
      <c r="D10" s="136" t="s">
        <v>28</v>
      </c>
      <c r="E10" s="132"/>
      <c r="F10" s="168"/>
      <c r="G10" s="172"/>
      <c r="H10" s="53">
        <f>SUM(F10*G10)</f>
        <v>0</v>
      </c>
      <c r="I10" s="54">
        <f t="shared" ref="I10:I17" si="0">SUM(E10+H10)</f>
        <v>0</v>
      </c>
      <c r="J10" s="136">
        <v>1</v>
      </c>
      <c r="K10" s="136">
        <v>20</v>
      </c>
      <c r="L10" s="225">
        <f>SUM(I10*J10)</f>
        <v>0</v>
      </c>
      <c r="M10" s="108">
        <f t="shared" ref="M10:M17" si="1">SUM(I10*K10)</f>
        <v>0</v>
      </c>
    </row>
    <row r="11" spans="1:13" x14ac:dyDescent="0.25">
      <c r="A11" s="171">
        <v>2</v>
      </c>
      <c r="B11" s="212" t="s">
        <v>244</v>
      </c>
      <c r="C11" s="51" t="s">
        <v>152</v>
      </c>
      <c r="D11" s="136" t="s">
        <v>39</v>
      </c>
      <c r="E11" s="132"/>
      <c r="F11" s="168"/>
      <c r="G11" s="108"/>
      <c r="H11" s="53">
        <f t="shared" ref="H11:H17" si="2">SUM(F11*G11)</f>
        <v>0</v>
      </c>
      <c r="I11" s="54">
        <f t="shared" si="0"/>
        <v>0</v>
      </c>
      <c r="J11" s="136">
        <v>1</v>
      </c>
      <c r="K11" s="136">
        <v>12</v>
      </c>
      <c r="L11" s="225">
        <f>SUM(I11*J11)</f>
        <v>0</v>
      </c>
      <c r="M11" s="108">
        <f t="shared" si="1"/>
        <v>0</v>
      </c>
    </row>
    <row r="12" spans="1:13" x14ac:dyDescent="0.25">
      <c r="A12" s="171">
        <v>3</v>
      </c>
      <c r="B12" s="212"/>
      <c r="C12" s="51" t="s">
        <v>34</v>
      </c>
      <c r="D12" s="136" t="s">
        <v>28</v>
      </c>
      <c r="E12" s="68"/>
      <c r="F12" s="168"/>
      <c r="G12" s="108"/>
      <c r="H12" s="53">
        <f t="shared" si="2"/>
        <v>0</v>
      </c>
      <c r="I12" s="54">
        <f t="shared" si="0"/>
        <v>0</v>
      </c>
      <c r="J12" s="136">
        <v>1</v>
      </c>
      <c r="K12" s="136">
        <v>12</v>
      </c>
      <c r="L12" s="225">
        <f t="shared" ref="L12:L17" si="3">SUM(I12*J12)</f>
        <v>0</v>
      </c>
      <c r="M12" s="108">
        <f t="shared" si="1"/>
        <v>0</v>
      </c>
    </row>
    <row r="13" spans="1:13" x14ac:dyDescent="0.25">
      <c r="A13" s="171">
        <v>4</v>
      </c>
      <c r="B13" s="212"/>
      <c r="C13" s="51" t="s">
        <v>32</v>
      </c>
      <c r="D13" s="136" t="s">
        <v>28</v>
      </c>
      <c r="E13" s="68"/>
      <c r="F13" s="168"/>
      <c r="G13" s="108"/>
      <c r="H13" s="53">
        <f t="shared" si="2"/>
        <v>0</v>
      </c>
      <c r="I13" s="54">
        <f t="shared" si="0"/>
        <v>0</v>
      </c>
      <c r="J13" s="136">
        <v>1</v>
      </c>
      <c r="K13" s="136">
        <v>12</v>
      </c>
      <c r="L13" s="225">
        <f t="shared" si="3"/>
        <v>0</v>
      </c>
      <c r="M13" s="108">
        <f t="shared" si="1"/>
        <v>0</v>
      </c>
    </row>
    <row r="14" spans="1:13" x14ac:dyDescent="0.25">
      <c r="A14" s="171">
        <v>5</v>
      </c>
      <c r="B14" s="212"/>
      <c r="C14" s="51" t="s">
        <v>33</v>
      </c>
      <c r="D14" s="136" t="s">
        <v>28</v>
      </c>
      <c r="E14" s="68"/>
      <c r="F14" s="168"/>
      <c r="G14" s="108"/>
      <c r="H14" s="53">
        <f t="shared" si="2"/>
        <v>0</v>
      </c>
      <c r="I14" s="54">
        <f t="shared" si="0"/>
        <v>0</v>
      </c>
      <c r="J14" s="136">
        <v>1</v>
      </c>
      <c r="K14" s="136">
        <v>12</v>
      </c>
      <c r="L14" s="225">
        <f t="shared" si="3"/>
        <v>0</v>
      </c>
      <c r="M14" s="108">
        <f t="shared" si="1"/>
        <v>0</v>
      </c>
    </row>
    <row r="15" spans="1:13" x14ac:dyDescent="0.25">
      <c r="A15" s="171">
        <v>6</v>
      </c>
      <c r="B15" s="212"/>
      <c r="C15" s="51" t="s">
        <v>200</v>
      </c>
      <c r="D15" s="136" t="s">
        <v>249</v>
      </c>
      <c r="E15" s="68"/>
      <c r="F15" s="168"/>
      <c r="G15" s="108"/>
      <c r="H15" s="53">
        <f t="shared" si="2"/>
        <v>0</v>
      </c>
      <c r="I15" s="54">
        <f t="shared" si="0"/>
        <v>0</v>
      </c>
      <c r="J15" s="136">
        <v>1</v>
      </c>
      <c r="K15" s="136">
        <v>12</v>
      </c>
      <c r="L15" s="225">
        <f t="shared" si="3"/>
        <v>0</v>
      </c>
      <c r="M15" s="108">
        <f t="shared" si="1"/>
        <v>0</v>
      </c>
    </row>
    <row r="16" spans="1:13" ht="29.25" customHeight="1" x14ac:dyDescent="0.25">
      <c r="A16" s="171">
        <v>7</v>
      </c>
      <c r="B16" s="212"/>
      <c r="C16" s="51" t="s">
        <v>201</v>
      </c>
      <c r="D16" s="136" t="s">
        <v>250</v>
      </c>
      <c r="E16" s="68"/>
      <c r="F16" s="168"/>
      <c r="G16" s="108"/>
      <c r="H16" s="53">
        <f t="shared" si="2"/>
        <v>0</v>
      </c>
      <c r="I16" s="54">
        <f t="shared" si="0"/>
        <v>0</v>
      </c>
      <c r="J16" s="136">
        <v>1</v>
      </c>
      <c r="K16" s="136">
        <v>12</v>
      </c>
      <c r="L16" s="225">
        <f t="shared" si="3"/>
        <v>0</v>
      </c>
      <c r="M16" s="108">
        <f t="shared" si="1"/>
        <v>0</v>
      </c>
    </row>
    <row r="17" spans="1:13" x14ac:dyDescent="0.25">
      <c r="A17" s="171">
        <v>8</v>
      </c>
      <c r="B17" s="212"/>
      <c r="C17" s="51" t="s">
        <v>30</v>
      </c>
      <c r="D17" s="136" t="s">
        <v>28</v>
      </c>
      <c r="E17" s="68"/>
      <c r="F17" s="168"/>
      <c r="G17" s="108"/>
      <c r="H17" s="53">
        <f t="shared" si="2"/>
        <v>0</v>
      </c>
      <c r="I17" s="54">
        <f t="shared" si="0"/>
        <v>0</v>
      </c>
      <c r="J17" s="136">
        <v>1</v>
      </c>
      <c r="K17" s="136">
        <v>48</v>
      </c>
      <c r="L17" s="225">
        <f t="shared" si="3"/>
        <v>0</v>
      </c>
      <c r="M17" s="108">
        <f t="shared" si="1"/>
        <v>0</v>
      </c>
    </row>
    <row r="18" spans="1:13" x14ac:dyDescent="0.25">
      <c r="A18" s="220" t="s">
        <v>127</v>
      </c>
      <c r="B18" s="221"/>
      <c r="C18" s="222"/>
      <c r="D18" s="173"/>
      <c r="E18" s="174"/>
      <c r="F18" s="174"/>
      <c r="G18" s="175"/>
      <c r="H18" s="176">
        <f>SUM(H10:H17)</f>
        <v>0</v>
      </c>
      <c r="I18" s="176">
        <f>SUM(I10:I17)</f>
        <v>0</v>
      </c>
      <c r="J18" s="177"/>
      <c r="K18" s="177"/>
      <c r="L18" s="226">
        <f>SUM(L10:L17)</f>
        <v>0</v>
      </c>
      <c r="M18" s="227">
        <f>SUM(M10:M17)</f>
        <v>0</v>
      </c>
    </row>
    <row r="19" spans="1:13" x14ac:dyDescent="0.25">
      <c r="A19" s="8"/>
      <c r="E19" s="8"/>
      <c r="F19" s="8"/>
      <c r="G19" s="140"/>
      <c r="H19" s="8"/>
      <c r="I19" s="8"/>
      <c r="J19" s="8"/>
      <c r="K19" s="8"/>
      <c r="L19" s="155"/>
      <c r="M19" s="155"/>
    </row>
    <row r="20" spans="1:13" x14ac:dyDescent="0.25">
      <c r="A20" s="8"/>
      <c r="E20" s="8"/>
      <c r="F20" s="8"/>
      <c r="G20" s="140"/>
      <c r="H20" s="8"/>
      <c r="I20" s="8"/>
      <c r="J20" s="8"/>
      <c r="K20" s="8"/>
      <c r="L20" s="156"/>
      <c r="M20" s="157"/>
    </row>
    <row r="21" spans="1:13" x14ac:dyDescent="0.25">
      <c r="A21" s="8"/>
      <c r="E21" s="8"/>
      <c r="F21" s="8"/>
      <c r="G21" s="140"/>
      <c r="H21" s="8"/>
      <c r="I21" s="8"/>
      <c r="J21" s="8"/>
      <c r="K21" s="223" t="s">
        <v>238</v>
      </c>
      <c r="L21" s="223"/>
      <c r="M21" s="223"/>
    </row>
    <row r="22" spans="1:13" x14ac:dyDescent="0.25">
      <c r="A22" s="8"/>
      <c r="E22" s="8"/>
      <c r="F22" s="8"/>
      <c r="G22" s="140"/>
      <c r="H22" s="8"/>
      <c r="I22" s="8"/>
      <c r="J22" s="8"/>
      <c r="K22" s="229"/>
      <c r="L22" s="229"/>
      <c r="M22" s="229"/>
    </row>
    <row r="23" spans="1:13" x14ac:dyDescent="0.25">
      <c r="A23" s="8"/>
      <c r="E23" s="8"/>
      <c r="F23" s="8"/>
      <c r="G23" s="140"/>
      <c r="H23" s="8"/>
      <c r="I23" s="8"/>
      <c r="J23" s="8"/>
      <c r="K23" s="218" t="s">
        <v>130</v>
      </c>
      <c r="L23" s="218"/>
      <c r="M23" s="218"/>
    </row>
  </sheetData>
  <mergeCells count="9">
    <mergeCell ref="K21:M21"/>
    <mergeCell ref="K22:M22"/>
    <mergeCell ref="K23:M23"/>
    <mergeCell ref="A18:C18"/>
    <mergeCell ref="A1:E1"/>
    <mergeCell ref="A3:C3"/>
    <mergeCell ref="A5:M5"/>
    <mergeCell ref="A6:M6"/>
    <mergeCell ref="B11:B17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5" sqref="G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LOT 1</vt:lpstr>
      <vt:lpstr>LOT 2</vt:lpstr>
      <vt:lpstr>LOT  3</vt:lpstr>
      <vt:lpstr>LOT 4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2026-04-28T11:11:23Z</dcterms:modified>
</cp:coreProperties>
</file>